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924"/>
  <workbookPr defaultThemeVersion="124226"/>
  <mc:AlternateContent xmlns:mc="http://schemas.openxmlformats.org/markup-compatibility/2006">
    <mc:Choice Requires="x15">
      <x15ac:absPath xmlns:x15ac="http://schemas.microsoft.com/office/spreadsheetml/2010/11/ac" url="https://daigakuseikyou.sharepoint.com/sites/UA_jigyosuishin/Shared Documents/29.学修G_02.書籍DECS/89_書籍/8099_カタログショッピング掲載品/202312/"/>
    </mc:Choice>
  </mc:AlternateContent>
  <xr:revisionPtr revIDLastSave="11" documentId="8_{92B61084-9645-4A3C-B83C-BBBC232023F0}" xr6:coauthVersionLast="47" xr6:coauthVersionMax="47" xr10:uidLastSave="{661E3F72-894A-4258-BFA6-8080756EB354}"/>
  <bookViews>
    <workbookView xWindow="28680" yWindow="-120" windowWidth="29040" windowHeight="15720" activeTab="1" xr2:uid="{00000000-000D-0000-FFFF-FFFF00000000}"/>
  </bookViews>
  <sheets>
    <sheet name="紙書籍申込書12月号" sheetId="6" r:id="rId1"/>
    <sheet name="電子書籍申込書12月号" sheetId="7" r:id="rId2"/>
    <sheet name="店舗" sheetId="5" state="hidden" r:id="rId3"/>
  </sheets>
  <definedNames>
    <definedName name="_xlnm.Print_Area" localSheetId="0">紙書籍申込書12月号!$A$1:$Q$41</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M39" i="7" l="1"/>
  <c r="M37" i="7"/>
  <c r="M38" i="6"/>
  <c r="M36" i="6"/>
  <c r="C37" i="5"/>
  <c r="C36" i="5"/>
  <c r="C35" i="5"/>
  <c r="C34" i="5"/>
  <c r="C33" i="5"/>
  <c r="C32" i="5"/>
  <c r="C31" i="5"/>
  <c r="C30" i="5"/>
  <c r="C29" i="5"/>
  <c r="C28" i="5"/>
  <c r="C27" i="5"/>
  <c r="C26" i="5"/>
  <c r="C25" i="5"/>
  <c r="C24" i="5"/>
  <c r="C23" i="5"/>
  <c r="C22" i="5"/>
  <c r="C21" i="5"/>
  <c r="C20" i="5"/>
  <c r="C19" i="5"/>
  <c r="C18" i="5"/>
  <c r="C17" i="5"/>
  <c r="C16" i="5"/>
  <c r="C15" i="5"/>
  <c r="C14" i="5"/>
  <c r="C13" i="5"/>
  <c r="C12" i="5"/>
  <c r="C11" i="5"/>
  <c r="C10" i="5"/>
  <c r="C9" i="5"/>
  <c r="C8" i="5"/>
  <c r="C7" i="5"/>
  <c r="C6" i="5"/>
  <c r="C5" i="5"/>
  <c r="C4" i="5"/>
  <c r="C3" i="5"/>
  <c r="C2" i="5"/>
</calcChain>
</file>

<file path=xl/sharedStrings.xml><?xml version="1.0" encoding="utf-8"?>
<sst xmlns="http://schemas.openxmlformats.org/spreadsheetml/2006/main" count="297" uniqueCount="232">
  <si>
    <t>【掲載商品一覧】</t>
    <rPh sb="1" eb="3">
      <t>ケイサイ</t>
    </rPh>
    <rPh sb="3" eb="5">
      <t>ショウヒン</t>
    </rPh>
    <rPh sb="5" eb="7">
      <t>イチラン</t>
    </rPh>
    <phoneticPr fontId="8"/>
  </si>
  <si>
    <t>ご注文の商品に「注文数」をご記入ください。</t>
    <rPh sb="1" eb="3">
      <t>チュウモン</t>
    </rPh>
    <rPh sb="4" eb="6">
      <t>ショウヒン</t>
    </rPh>
    <rPh sb="8" eb="11">
      <t>チュウモンスウ</t>
    </rPh>
    <rPh sb="14" eb="16">
      <t>キニュウ</t>
    </rPh>
    <phoneticPr fontId="8"/>
  </si>
  <si>
    <t>No</t>
    <phoneticPr fontId="8"/>
  </si>
  <si>
    <t>商品No.</t>
    <rPh sb="0" eb="2">
      <t>ショウヒン</t>
    </rPh>
    <phoneticPr fontId="8"/>
  </si>
  <si>
    <t>書名</t>
    <rPh sb="0" eb="2">
      <t>ショメイ</t>
    </rPh>
    <phoneticPr fontId="8"/>
  </si>
  <si>
    <t>著者</t>
    <rPh sb="0" eb="2">
      <t>チョシャ</t>
    </rPh>
    <phoneticPr fontId="8"/>
  </si>
  <si>
    <t>出版社</t>
    <rPh sb="0" eb="2">
      <t>シュッパン</t>
    </rPh>
    <rPh sb="2" eb="3">
      <t>シャ</t>
    </rPh>
    <phoneticPr fontId="8"/>
  </si>
  <si>
    <t>発行</t>
    <rPh sb="0" eb="2">
      <t>ハッコウ</t>
    </rPh>
    <phoneticPr fontId="8"/>
  </si>
  <si>
    <t>税込価格</t>
    <rPh sb="0" eb="2">
      <t>ゼイコ</t>
    </rPh>
    <rPh sb="2" eb="4">
      <t>カカク</t>
    </rPh>
    <phoneticPr fontId="8"/>
  </si>
  <si>
    <t>ISBNコード／JAN</t>
    <phoneticPr fontId="8"/>
  </si>
  <si>
    <t>特記１</t>
    <rPh sb="0" eb="2">
      <t>トッキ</t>
    </rPh>
    <phoneticPr fontId="8"/>
  </si>
  <si>
    <t>備考</t>
    <rPh sb="0" eb="2">
      <t>ビコウ</t>
    </rPh>
    <phoneticPr fontId="8"/>
  </si>
  <si>
    <t>ジャンル</t>
    <phoneticPr fontId="8"/>
  </si>
  <si>
    <t>商品案内</t>
    <rPh sb="0" eb="2">
      <t>ショウヒン</t>
    </rPh>
    <rPh sb="2" eb="4">
      <t>アンナイ</t>
    </rPh>
    <phoneticPr fontId="8"/>
  </si>
  <si>
    <t>商品コピー</t>
  </si>
  <si>
    <t>ご注文数</t>
    <rPh sb="1" eb="4">
      <t>チュウモンスウ</t>
    </rPh>
    <phoneticPr fontId="8"/>
  </si>
  <si>
    <t>19世紀初頭に生まれ長い歴史を誇る社会学の主要理論＝約330項目を取り上げて、見開き完結で、「①理論/概念の生まれた背景」「②理論/概念の内容解説」「③その理論/概念の適用･応用事例」といった三段構成で初学者から研究者にいたるまで、幅広い読者のニーズに応える中項目主義の読む事典です。</t>
  </si>
  <si>
    <t>共立出版</t>
    <rPh sb="0" eb="2">
      <t>キョウリツ</t>
    </rPh>
    <rPh sb="2" eb="4">
      <t>シュッパン</t>
    </rPh>
    <phoneticPr fontId="2"/>
  </si>
  <si>
    <t>玉川大学出版部</t>
    <rPh sb="0" eb="2">
      <t>タマガワ</t>
    </rPh>
    <rPh sb="2" eb="4">
      <t>ダイガク</t>
    </rPh>
    <rPh sb="4" eb="6">
      <t>シュッパン</t>
    </rPh>
    <rPh sb="6" eb="7">
      <t>ブ</t>
    </rPh>
    <phoneticPr fontId="2"/>
  </si>
  <si>
    <t>羊土社</t>
    <rPh sb="0" eb="3">
      <t>ヨウドシャ</t>
    </rPh>
    <phoneticPr fontId="2"/>
  </si>
  <si>
    <t>視覚実験の計画・実施・分析を，装置・手法・コンピュータプログラムなど具体的に示しながら解説。〔内容〕実験計画法／心理物理学的測定法／実験計画／測定・計測／モデリングと分析／視覚研究とその応用／成果のまとめ方と研究倫理</t>
  </si>
  <si>
    <t>全国報奨付き企画</t>
  </si>
  <si>
    <t>氏名</t>
    <rPh sb="0" eb="2">
      <t>シメイ</t>
    </rPh>
    <phoneticPr fontId="8"/>
  </si>
  <si>
    <t>TEL</t>
    <phoneticPr fontId="8"/>
  </si>
  <si>
    <t>ご精算方法</t>
    <rPh sb="1" eb="3">
      <t>セイサン</t>
    </rPh>
    <rPh sb="3" eb="5">
      <t>ホウホウ</t>
    </rPh>
    <phoneticPr fontId="8"/>
  </si>
  <si>
    <t>学科・研究室</t>
    <rPh sb="0" eb="2">
      <t>ガッカ</t>
    </rPh>
    <rPh sb="3" eb="6">
      <t>ケンキュウシツ</t>
    </rPh>
    <phoneticPr fontId="8"/>
  </si>
  <si>
    <t>ご注文日　　　　　　年　　　　月　　　　　日　店係</t>
    <rPh sb="1" eb="4">
      <t>チュウモンビ</t>
    </rPh>
    <rPh sb="10" eb="11">
      <t>ネン</t>
    </rPh>
    <rPh sb="15" eb="16">
      <t>ガツ</t>
    </rPh>
    <rPh sb="21" eb="22">
      <t>ヒ</t>
    </rPh>
    <rPh sb="23" eb="24">
      <t>ミセ</t>
    </rPh>
    <rPh sb="24" eb="25">
      <t>カカリ</t>
    </rPh>
    <phoneticPr fontId="8"/>
  </si>
  <si>
    <t>商品ID</t>
    <rPh sb="0" eb="2">
      <t>ショウヒン</t>
    </rPh>
    <phoneticPr fontId="2"/>
  </si>
  <si>
    <t>慶應義塾大学出版会</t>
    <rPh sb="0" eb="2">
      <t>ケイオウ</t>
    </rPh>
    <rPh sb="2" eb="4">
      <t>ギジュク</t>
    </rPh>
    <rPh sb="4" eb="6">
      <t>ダイガク</t>
    </rPh>
    <rPh sb="6" eb="9">
      <t>シュッパンカイ</t>
    </rPh>
    <phoneticPr fontId="2"/>
  </si>
  <si>
    <t>悪い例とよい例を比較しながら、実験ノートを具体的にどう書けばよいのかを懇切丁寧に説明する。書き方だけでなく、なぜ実験ノートが必要なのか、研究不正に関わらないために実験ノートが欠かせないこと、実験ノートを書くことが自分を成長させてくれることといった、実験ノートの意義と大切さについても力を込めて訴える。</t>
  </si>
  <si>
    <t>オーム社</t>
    <rPh sb="3" eb="4">
      <t>シャ</t>
    </rPh>
    <phoneticPr fontId="2"/>
  </si>
  <si>
    <t>ご注文・お問い合わせ先</t>
    <rPh sb="1" eb="3">
      <t>チュウモン</t>
    </rPh>
    <rPh sb="5" eb="6">
      <t>ト</t>
    </rPh>
    <rPh sb="7" eb="8">
      <t>ア</t>
    </rPh>
    <rPh sb="10" eb="11">
      <t>サキ</t>
    </rPh>
    <phoneticPr fontId="2"/>
  </si>
  <si>
    <t>大学生協名</t>
    <rPh sb="0" eb="2">
      <t>ダイガク</t>
    </rPh>
    <rPh sb="2" eb="4">
      <t>セイキョウ</t>
    </rPh>
    <rPh sb="4" eb="5">
      <t>メイ</t>
    </rPh>
    <phoneticPr fontId="2"/>
  </si>
  <si>
    <t>▼受取店舗をご選択ください</t>
    <rPh sb="1" eb="3">
      <t>ウケトリ</t>
    </rPh>
    <rPh sb="3" eb="5">
      <t>テンポ</t>
    </rPh>
    <rPh sb="7" eb="9">
      <t>センタク</t>
    </rPh>
    <phoneticPr fontId="2"/>
  </si>
  <si>
    <t>TEL</t>
    <phoneticPr fontId="2"/>
  </si>
  <si>
    <t>FAX</t>
    <phoneticPr fontId="2"/>
  </si>
  <si>
    <t>岐阜大学生協</t>
    <rPh sb="0" eb="2">
      <t>ギフ</t>
    </rPh>
    <phoneticPr fontId="2"/>
  </si>
  <si>
    <t>中央店</t>
  </si>
  <si>
    <t>058-230-1166</t>
  </si>
  <si>
    <t>058-230-1167</t>
  </si>
  <si>
    <t>医学部店</t>
  </si>
  <si>
    <t>058-230-1164</t>
  </si>
  <si>
    <t>058-230-1165</t>
  </si>
  <si>
    <t>岐阜市立女子短期大学生協</t>
    <rPh sb="0" eb="2">
      <t>ギフ</t>
    </rPh>
    <rPh sb="2" eb="4">
      <t>シリツ</t>
    </rPh>
    <rPh sb="4" eb="6">
      <t>ジョシ</t>
    </rPh>
    <rPh sb="6" eb="8">
      <t>タンキ</t>
    </rPh>
    <phoneticPr fontId="2"/>
  </si>
  <si>
    <t>058-296-3129</t>
  </si>
  <si>
    <t>058-232-4341</t>
  </si>
  <si>
    <t>静岡大学生協</t>
    <rPh sb="0" eb="2">
      <t>シズオカ</t>
    </rPh>
    <phoneticPr fontId="2"/>
  </si>
  <si>
    <t>静岡店</t>
  </si>
  <si>
    <t>054-237-1427</t>
  </si>
  <si>
    <t>054-237-7138</t>
  </si>
  <si>
    <t>浜松店</t>
  </si>
  <si>
    <t>053-473-4627</t>
  </si>
  <si>
    <t>053-474-8272</t>
  </si>
  <si>
    <t>静岡文化芸術大学生協</t>
    <phoneticPr fontId="2"/>
  </si>
  <si>
    <t>購買書籍店</t>
  </si>
  <si>
    <t>053-453-5702</t>
  </si>
  <si>
    <t>053-415-8266</t>
  </si>
  <si>
    <t>愛知大学生協</t>
    <rPh sb="0" eb="2">
      <t>アイチ</t>
    </rPh>
    <phoneticPr fontId="2"/>
  </si>
  <si>
    <t>WIZ（笹島）</t>
  </si>
  <si>
    <t>052-564-6192</t>
  </si>
  <si>
    <t>052-564-6291</t>
  </si>
  <si>
    <t>車道店</t>
  </si>
  <si>
    <t>052-936-2915</t>
  </si>
  <si>
    <t>トリニテ（豊橋）</t>
  </si>
  <si>
    <t>0532-47-5935</t>
  </si>
  <si>
    <t>0532-46-6141</t>
  </si>
  <si>
    <t>愛知教育大学生協</t>
    <rPh sb="0" eb="2">
      <t>アイチ</t>
    </rPh>
    <rPh sb="2" eb="4">
      <t>キョウイク</t>
    </rPh>
    <phoneticPr fontId="2"/>
  </si>
  <si>
    <t>ｅＭ</t>
  </si>
  <si>
    <t>0566-26-2704</t>
  </si>
  <si>
    <t>0566-36-5465</t>
  </si>
  <si>
    <t>愛知県公立大学生協</t>
    <rPh sb="0" eb="2">
      <t>アイチ</t>
    </rPh>
    <rPh sb="2" eb="3">
      <t>ケン</t>
    </rPh>
    <rPh sb="3" eb="5">
      <t>コウリツ</t>
    </rPh>
    <phoneticPr fontId="2"/>
  </si>
  <si>
    <t>購買書籍部</t>
    <rPh sb="0" eb="2">
      <t>コウバイ</t>
    </rPh>
    <rPh sb="2" eb="4">
      <t>ショセキ</t>
    </rPh>
    <rPh sb="4" eb="5">
      <t>ブ</t>
    </rPh>
    <phoneticPr fontId="19"/>
  </si>
  <si>
    <t>0561-61-0977</t>
  </si>
  <si>
    <t>0561-61-1210</t>
  </si>
  <si>
    <t>看護学部店</t>
    <rPh sb="0" eb="2">
      <t>カンゴ</t>
    </rPh>
    <rPh sb="2" eb="4">
      <t>ガクブ</t>
    </rPh>
    <rPh sb="4" eb="5">
      <t>テン</t>
    </rPh>
    <phoneticPr fontId="19"/>
  </si>
  <si>
    <t>052-736-2389</t>
  </si>
  <si>
    <t>芸大購買店</t>
    <rPh sb="0" eb="2">
      <t>ゲイダイ</t>
    </rPh>
    <rPh sb="2" eb="4">
      <t>コウバイ</t>
    </rPh>
    <rPh sb="4" eb="5">
      <t>テン</t>
    </rPh>
    <phoneticPr fontId="2"/>
  </si>
  <si>
    <t>0561-63-7800</t>
  </si>
  <si>
    <t>0561-63-7812</t>
  </si>
  <si>
    <t>金城学院大学生協</t>
    <rPh sb="0" eb="2">
      <t>キンジョウ</t>
    </rPh>
    <rPh sb="2" eb="4">
      <t>ガクイン</t>
    </rPh>
    <phoneticPr fontId="2"/>
  </si>
  <si>
    <t>052-799-1257</t>
  </si>
  <si>
    <t>052‐799-1251</t>
  </si>
  <si>
    <t>自然科学研究機構岡崎生活協同組合</t>
    <rPh sb="0" eb="16">
      <t>シゼンカガクケンキュウキコウオカザキセイカツキョウドウクミアイ</t>
    </rPh>
    <phoneticPr fontId="2"/>
  </si>
  <si>
    <t>職員会館店</t>
  </si>
  <si>
    <t>0564-58-9210</t>
  </si>
  <si>
    <t>0564-58-9219</t>
  </si>
  <si>
    <t>名古屋大学生協</t>
    <rPh sb="0" eb="3">
      <t>ナゴヤ</t>
    </rPh>
    <phoneticPr fontId="2"/>
  </si>
  <si>
    <t>南部プラザ</t>
  </si>
  <si>
    <t>052-781-5031</t>
  </si>
  <si>
    <t>052-781-5019</t>
  </si>
  <si>
    <t>ブックスフロンテ</t>
  </si>
  <si>
    <t>052-781-9819</t>
  </si>
  <si>
    <t>052-781-9073</t>
  </si>
  <si>
    <t>医学部書籍</t>
  </si>
  <si>
    <t>052-731-6815</t>
  </si>
  <si>
    <t>052-731-4410</t>
  </si>
  <si>
    <t>大幸店</t>
  </si>
  <si>
    <t>名古屋工業大学生協</t>
    <rPh sb="0" eb="3">
      <t>ナゴヤ</t>
    </rPh>
    <rPh sb="3" eb="5">
      <t>コウギョウ</t>
    </rPh>
    <phoneticPr fontId="2"/>
  </si>
  <si>
    <t>CamPla</t>
  </si>
  <si>
    <t>052-731-6061</t>
  </si>
  <si>
    <t>052-731-8726</t>
  </si>
  <si>
    <t>名古屋市立大学生協</t>
    <rPh sb="0" eb="3">
      <t>ナゴヤ</t>
    </rPh>
    <rPh sb="3" eb="5">
      <t>シリツ</t>
    </rPh>
    <phoneticPr fontId="2"/>
  </si>
  <si>
    <t>滝子購買</t>
    <rPh sb="0" eb="4">
      <t>タキココウバイ</t>
    </rPh>
    <phoneticPr fontId="19"/>
  </si>
  <si>
    <t>052-881-5904</t>
  </si>
  <si>
    <t>052-881-5921</t>
  </si>
  <si>
    <t>桜山購買</t>
    <rPh sb="0" eb="2">
      <t>サクラヤマ</t>
    </rPh>
    <rPh sb="2" eb="4">
      <t>コウバイ</t>
    </rPh>
    <phoneticPr fontId="19"/>
  </si>
  <si>
    <t>052-852-7346</t>
  </si>
  <si>
    <t>052-852-7347</t>
  </si>
  <si>
    <t>田辺通購買</t>
    <rPh sb="0" eb="3">
      <t>タナベドオリ</t>
    </rPh>
    <rPh sb="3" eb="5">
      <t>コウバイ</t>
    </rPh>
    <phoneticPr fontId="19"/>
  </si>
  <si>
    <t>052-835-6864</t>
  </si>
  <si>
    <t>中京大学生協</t>
    <rPh sb="0" eb="2">
      <t>チュウキョウ</t>
    </rPh>
    <phoneticPr fontId="2"/>
  </si>
  <si>
    <t>プラザ・リーブル</t>
  </si>
  <si>
    <t>052-831-1911</t>
  </si>
  <si>
    <t>052-835-2955</t>
  </si>
  <si>
    <t>プラザ・ドゥ</t>
  </si>
  <si>
    <t>0565-45-6368</t>
  </si>
  <si>
    <t>0565-45-6347</t>
  </si>
  <si>
    <t>日本福祉大学生協</t>
    <phoneticPr fontId="2"/>
  </si>
  <si>
    <t>美浜we'll （ウィル）</t>
  </si>
  <si>
    <t>0569-87-2304</t>
  </si>
  <si>
    <t>0569-87-2305</t>
  </si>
  <si>
    <t>半田ポルト</t>
  </si>
  <si>
    <t>0569-28-6221</t>
  </si>
  <si>
    <t>0569-28-6223</t>
  </si>
  <si>
    <t>東海キャンパス</t>
  </si>
  <si>
    <t>0562-39-3855</t>
  </si>
  <si>
    <t>0562-39-3856</t>
  </si>
  <si>
    <t>日本赤十字豊田看護大学生協</t>
    <phoneticPr fontId="2"/>
  </si>
  <si>
    <t>購買</t>
  </si>
  <si>
    <t>0565-47-1271</t>
  </si>
  <si>
    <t>0565-47-1272</t>
  </si>
  <si>
    <t>名城大学生協</t>
    <rPh sb="0" eb="2">
      <t>メイジョウ</t>
    </rPh>
    <phoneticPr fontId="2"/>
  </si>
  <si>
    <t>天白　スクエア</t>
  </si>
  <si>
    <t>052-831-4068</t>
  </si>
  <si>
    <t>052-831-7948</t>
  </si>
  <si>
    <t>薬学　Ｔコート</t>
  </si>
  <si>
    <t>052-861-3055</t>
  </si>
  <si>
    <t>052-861-3060</t>
  </si>
  <si>
    <t>インターカレッジコープ愛知</t>
    <rPh sb="11" eb="13">
      <t>アイチ</t>
    </rPh>
    <phoneticPr fontId="2"/>
  </si>
  <si>
    <t>南山大学前店</t>
  </si>
  <si>
    <t>052-839-2898</t>
  </si>
  <si>
    <t>052-839-2894</t>
  </si>
  <si>
    <t>三重大学生協</t>
    <rPh sb="0" eb="2">
      <t>ミエ</t>
    </rPh>
    <phoneticPr fontId="2"/>
  </si>
  <si>
    <t>翠陵店</t>
  </si>
  <si>
    <t>059-232-5007</t>
  </si>
  <si>
    <t>059-232-1607</t>
  </si>
  <si>
    <t>第2購買書籍店</t>
  </si>
  <si>
    <t>059-232-9531</t>
  </si>
  <si>
    <t>059-232-9510</t>
  </si>
  <si>
    <t>三重短期大学生協</t>
    <rPh sb="0" eb="2">
      <t>ミエ</t>
    </rPh>
    <rPh sb="2" eb="4">
      <t>タンキ</t>
    </rPh>
    <phoneticPr fontId="2"/>
  </si>
  <si>
    <t>みすと</t>
    <phoneticPr fontId="19"/>
  </si>
  <si>
    <t>059-232-4959</t>
  </si>
  <si>
    <t>059-231-4113</t>
  </si>
  <si>
    <t>三重県立看護大学生協</t>
    <phoneticPr fontId="2"/>
  </si>
  <si>
    <t>ドリームヒル</t>
  </si>
  <si>
    <t>059-236-5010</t>
  </si>
  <si>
    <t>059-236-5012</t>
  </si>
  <si>
    <t>なぜ男女の賃金に格差があるのか</t>
    <rPh sb="2" eb="4">
      <t>ダンジョ</t>
    </rPh>
    <rPh sb="5" eb="7">
      <t>チンギン</t>
    </rPh>
    <rPh sb="8" eb="10">
      <t>カクサ</t>
    </rPh>
    <phoneticPr fontId="2"/>
  </si>
  <si>
    <t>クラウディア・ゴールディン</t>
    <phoneticPr fontId="2"/>
  </si>
  <si>
    <t>経済</t>
    <rPh sb="0" eb="2">
      <t>ケイザイ</t>
    </rPh>
    <phoneticPr fontId="2"/>
  </si>
  <si>
    <t>2023年ノーベル経済学賞受賞クラウディア・ゴールディン氏の著作翻訳版</t>
    <rPh sb="4" eb="5">
      <t>ネン</t>
    </rPh>
    <rPh sb="9" eb="12">
      <t>ケイザイガク</t>
    </rPh>
    <rPh sb="12" eb="13">
      <t>ショウ</t>
    </rPh>
    <rPh sb="13" eb="15">
      <t>ジュショウ</t>
    </rPh>
    <rPh sb="28" eb="29">
      <t>シ</t>
    </rPh>
    <rPh sb="30" eb="32">
      <t>チョサク</t>
    </rPh>
    <rPh sb="32" eb="34">
      <t>ホンヤク</t>
    </rPh>
    <rPh sb="34" eb="35">
      <t>バン</t>
    </rPh>
    <phoneticPr fontId="2"/>
  </si>
  <si>
    <t>Career and Family? Women's Century? Long Journey toward Equity</t>
    <phoneticPr fontId="2"/>
  </si>
  <si>
    <t>Claudia Dale Goldin</t>
    <phoneticPr fontId="2"/>
  </si>
  <si>
    <t>Princeton U.P.</t>
    <phoneticPr fontId="2"/>
  </si>
  <si>
    <t>海外調達ため店舗にて確認</t>
    <rPh sb="0" eb="2">
      <t>カイガイ</t>
    </rPh>
    <rPh sb="2" eb="4">
      <t>チョウタツ</t>
    </rPh>
    <rPh sb="6" eb="8">
      <t>テンポ</t>
    </rPh>
    <rPh sb="10" eb="12">
      <t>カクニン</t>
    </rPh>
    <phoneticPr fontId="2"/>
  </si>
  <si>
    <t>「なぜ男女の賃金に格差があるのか」原書版</t>
    <rPh sb="3" eb="5">
      <t>ダンジョ</t>
    </rPh>
    <rPh sb="6" eb="8">
      <t>チンギン</t>
    </rPh>
    <rPh sb="9" eb="11">
      <t>カクサ</t>
    </rPh>
    <rPh sb="17" eb="19">
      <t>ゲンショ</t>
    </rPh>
    <rPh sb="19" eb="20">
      <t>バン</t>
    </rPh>
    <phoneticPr fontId="2"/>
  </si>
  <si>
    <t>行動経済学</t>
    <rPh sb="0" eb="2">
      <t>コウドウ</t>
    </rPh>
    <rPh sb="2" eb="5">
      <t>ケイザイガク</t>
    </rPh>
    <phoneticPr fontId="2"/>
  </si>
  <si>
    <t>室岡健志</t>
    <rPh sb="0" eb="2">
      <t>ムロオカ</t>
    </rPh>
    <rPh sb="2" eb="4">
      <t>タケシ</t>
    </rPh>
    <phoneticPr fontId="2"/>
  </si>
  <si>
    <t>日本評論社</t>
    <rPh sb="0" eb="2">
      <t>ニホン</t>
    </rPh>
    <rPh sb="2" eb="4">
      <t>ヒョウロン</t>
    </rPh>
    <rPh sb="4" eb="5">
      <t>シャ</t>
    </rPh>
    <phoneticPr fontId="2"/>
  </si>
  <si>
    <t>第66回（2023年）日経・経済図書文化賞受賞作</t>
    <rPh sb="0" eb="1">
      <t>ダイ</t>
    </rPh>
    <rPh sb="3" eb="4">
      <t>カイ</t>
    </rPh>
    <rPh sb="9" eb="10">
      <t>ネン</t>
    </rPh>
    <rPh sb="11" eb="13">
      <t>ニッケイ</t>
    </rPh>
    <rPh sb="14" eb="16">
      <t>ケイザイ</t>
    </rPh>
    <rPh sb="16" eb="18">
      <t>トショ</t>
    </rPh>
    <rPh sb="18" eb="20">
      <t>ブンカ</t>
    </rPh>
    <rPh sb="20" eb="21">
      <t>ショウ</t>
    </rPh>
    <rPh sb="21" eb="23">
      <t>ジュショウ</t>
    </rPh>
    <rPh sb="23" eb="24">
      <t>サク</t>
    </rPh>
    <phoneticPr fontId="2"/>
  </si>
  <si>
    <t>哲学と経済学から解く世代間問題</t>
    <rPh sb="0" eb="2">
      <t>テツガク</t>
    </rPh>
    <rPh sb="3" eb="6">
      <t>ケイザイガク</t>
    </rPh>
    <rPh sb="8" eb="9">
      <t>ト</t>
    </rPh>
    <rPh sb="10" eb="13">
      <t>セダイカン</t>
    </rPh>
    <rPh sb="13" eb="15">
      <t>モンダイ</t>
    </rPh>
    <phoneticPr fontId="2"/>
  </si>
  <si>
    <t>廣光俊昭</t>
    <rPh sb="0" eb="2">
      <t>ヒロミツ</t>
    </rPh>
    <rPh sb="2" eb="3">
      <t>シュン</t>
    </rPh>
    <rPh sb="3" eb="4">
      <t>アキラ</t>
    </rPh>
    <phoneticPr fontId="2"/>
  </si>
  <si>
    <t>首都の議会</t>
    <rPh sb="0" eb="2">
      <t>シュト</t>
    </rPh>
    <rPh sb="3" eb="5">
      <t>ギカイ</t>
    </rPh>
    <phoneticPr fontId="2"/>
  </si>
  <si>
    <t>池田真歩</t>
    <rPh sb="0" eb="2">
      <t>イケダ</t>
    </rPh>
    <rPh sb="2" eb="3">
      <t>シン</t>
    </rPh>
    <rPh sb="3" eb="4">
      <t>ホ</t>
    </rPh>
    <phoneticPr fontId="2"/>
  </si>
  <si>
    <t>東京大学出版会</t>
    <rPh sb="0" eb="2">
      <t>トウキョウ</t>
    </rPh>
    <rPh sb="2" eb="3">
      <t>ダイ</t>
    </rPh>
    <rPh sb="3" eb="4">
      <t>ガク</t>
    </rPh>
    <rPh sb="4" eb="7">
      <t>シュッパンカイ</t>
    </rPh>
    <phoneticPr fontId="2"/>
  </si>
  <si>
    <t>歴史／日本近代史</t>
    <rPh sb="0" eb="2">
      <t>レキシ</t>
    </rPh>
    <rPh sb="3" eb="5">
      <t>ニホン</t>
    </rPh>
    <rPh sb="5" eb="8">
      <t>キンダイシ</t>
    </rPh>
    <phoneticPr fontId="2"/>
  </si>
  <si>
    <t>2023年サントリー学芸賞思想・歴史部門受賞作</t>
    <rPh sb="4" eb="5">
      <t>ネン</t>
    </rPh>
    <rPh sb="10" eb="12">
      <t>ガクゲイ</t>
    </rPh>
    <rPh sb="12" eb="13">
      <t>ショウ</t>
    </rPh>
    <rPh sb="13" eb="15">
      <t>シソウ</t>
    </rPh>
    <rPh sb="16" eb="18">
      <t>レキシ</t>
    </rPh>
    <rPh sb="18" eb="20">
      <t>ブモン</t>
    </rPh>
    <rPh sb="20" eb="22">
      <t>ジュショウ</t>
    </rPh>
    <rPh sb="22" eb="23">
      <t>サク</t>
    </rPh>
    <phoneticPr fontId="2"/>
  </si>
  <si>
    <t>学習成果の評価</t>
    <rPh sb="0" eb="2">
      <t>ガクシュウ</t>
    </rPh>
    <rPh sb="2" eb="4">
      <t>セイカ</t>
    </rPh>
    <rPh sb="5" eb="7">
      <t>ヒョウカ</t>
    </rPh>
    <phoneticPr fontId="2"/>
  </si>
  <si>
    <t>竹中喜一　編</t>
    <rPh sb="0" eb="2">
      <t>タケナカ</t>
    </rPh>
    <rPh sb="2" eb="4">
      <t>キイチ</t>
    </rPh>
    <rPh sb="5" eb="6">
      <t>ヘン</t>
    </rPh>
    <phoneticPr fontId="2"/>
  </si>
  <si>
    <t>教育／高等教育</t>
    <rPh sb="0" eb="2">
      <t>キョウイク</t>
    </rPh>
    <rPh sb="3" eb="5">
      <t>コウトウ</t>
    </rPh>
    <rPh sb="5" eb="7">
      <t>キョウイク</t>
    </rPh>
    <phoneticPr fontId="2"/>
  </si>
  <si>
    <t>学習成果の評価と結果の活用方法を実践的な知識をわかりやすく提示</t>
    <rPh sb="0" eb="2">
      <t>ガクシュウ</t>
    </rPh>
    <rPh sb="2" eb="4">
      <t>セイカ</t>
    </rPh>
    <rPh sb="5" eb="7">
      <t>ヒョウカ</t>
    </rPh>
    <rPh sb="8" eb="10">
      <t>ケッカ</t>
    </rPh>
    <rPh sb="11" eb="13">
      <t>カツヨウ</t>
    </rPh>
    <rPh sb="13" eb="15">
      <t>ホウホウ</t>
    </rPh>
    <rPh sb="16" eb="19">
      <t>ジッセンテキ</t>
    </rPh>
    <rPh sb="20" eb="22">
      <t>チシキ</t>
    </rPh>
    <rPh sb="29" eb="31">
      <t>テイジ</t>
    </rPh>
    <phoneticPr fontId="2"/>
  </si>
  <si>
    <t>量子力学講義１　物理の一般原理と数学的定式化</t>
    <rPh sb="0" eb="2">
      <t>リョウシ</t>
    </rPh>
    <rPh sb="2" eb="4">
      <t>リキガク</t>
    </rPh>
    <rPh sb="4" eb="6">
      <t>コウギ</t>
    </rPh>
    <rPh sb="8" eb="10">
      <t>ブツリ</t>
    </rPh>
    <rPh sb="11" eb="13">
      <t>イッパン</t>
    </rPh>
    <rPh sb="13" eb="15">
      <t>ゲンリ</t>
    </rPh>
    <rPh sb="16" eb="18">
      <t>スウガク</t>
    </rPh>
    <rPh sb="18" eb="19">
      <t>テキ</t>
    </rPh>
    <rPh sb="19" eb="22">
      <t>テイシキカ</t>
    </rPh>
    <phoneticPr fontId="2"/>
  </si>
  <si>
    <t>近藤慶一</t>
    <rPh sb="0" eb="2">
      <t>コンドウ</t>
    </rPh>
    <rPh sb="2" eb="4">
      <t>ヨシカズ</t>
    </rPh>
    <phoneticPr fontId="2"/>
  </si>
  <si>
    <t>物理</t>
    <rPh sb="0" eb="2">
      <t>ブツリ</t>
    </rPh>
    <phoneticPr fontId="2"/>
  </si>
  <si>
    <t>一般的な原理から出発し、その帰結を演繹的に導く形で提示することを目指した「現代の量子力学」への本格的教科書</t>
    <phoneticPr fontId="2"/>
  </si>
  <si>
    <t>勝利力学講義２　原子から量子もつれまで</t>
    <rPh sb="0" eb="2">
      <t>ショウリ</t>
    </rPh>
    <rPh sb="2" eb="4">
      <t>リキガク</t>
    </rPh>
    <rPh sb="4" eb="6">
      <t>コウギ</t>
    </rPh>
    <rPh sb="8" eb="10">
      <t>ゲンシ</t>
    </rPh>
    <rPh sb="12" eb="14">
      <t>リョウシ</t>
    </rPh>
    <phoneticPr fontId="2"/>
  </si>
  <si>
    <t>医学研究のためのRによる統計解析入門</t>
  </si>
  <si>
    <t>加葉田大志朗</t>
    <rPh sb="0" eb="3">
      <t>カバタ</t>
    </rPh>
    <rPh sb="3" eb="5">
      <t>タイシ</t>
    </rPh>
    <rPh sb="5" eb="6">
      <t>ロウ</t>
    </rPh>
    <phoneticPr fontId="2"/>
  </si>
  <si>
    <t xml:space="preserve">	MBJ0-28723-125954350-001-001</t>
    <phoneticPr fontId="2"/>
  </si>
  <si>
    <t>コンピュータサイエンス/医学</t>
    <rPh sb="12" eb="14">
      <t>イガク</t>
    </rPh>
    <phoneticPr fontId="2"/>
  </si>
  <si>
    <t>論文執筆や学会発表のための統計解析手法が身につく一冊</t>
    <rPh sb="0" eb="2">
      <t>ロンブン</t>
    </rPh>
    <rPh sb="2" eb="4">
      <t>シッピツ</t>
    </rPh>
    <rPh sb="5" eb="7">
      <t>ガッカイ</t>
    </rPh>
    <rPh sb="7" eb="9">
      <t>ハッピョウ</t>
    </rPh>
    <rPh sb="13" eb="15">
      <t>トウケイ</t>
    </rPh>
    <rPh sb="15" eb="17">
      <t>カイセキ</t>
    </rPh>
    <rPh sb="17" eb="19">
      <t>シュホウ</t>
    </rPh>
    <rPh sb="20" eb="21">
      <t>ミ</t>
    </rPh>
    <rPh sb="24" eb="26">
      <t>イッサツ</t>
    </rPh>
    <phoneticPr fontId="2"/>
  </si>
  <si>
    <t>ストーリーで惹きつける科学プレゼンテーション法</t>
  </si>
  <si>
    <t>BruceKirchoff著/庫本高志　訳</t>
    <rPh sb="13" eb="14">
      <t>チョ</t>
    </rPh>
    <rPh sb="15" eb="16">
      <t>コ</t>
    </rPh>
    <rPh sb="16" eb="17">
      <t>モト</t>
    </rPh>
    <rPh sb="17" eb="18">
      <t>タカ</t>
    </rPh>
    <rPh sb="18" eb="19">
      <t>シ</t>
    </rPh>
    <rPh sb="20" eb="21">
      <t>ヤク</t>
    </rPh>
    <phoneticPr fontId="2"/>
  </si>
  <si>
    <t xml:space="preserve">MBJ0-28302-125954344-001-001 </t>
    <phoneticPr fontId="2"/>
  </si>
  <si>
    <t>バイオ/生物/ライフサイエンス</t>
    <rPh sb="4" eb="6">
      <t>セイブツ</t>
    </rPh>
    <phoneticPr fontId="2"/>
  </si>
  <si>
    <t>はじめての学会から，一歩先を目指す人まで，研究者必携の一冊</t>
    <rPh sb="5" eb="7">
      <t>ガッカイ</t>
    </rPh>
    <rPh sb="10" eb="13">
      <t>イッポサキ</t>
    </rPh>
    <rPh sb="14" eb="16">
      <t>メザ</t>
    </rPh>
    <rPh sb="17" eb="18">
      <t>ヒト</t>
    </rPh>
    <rPh sb="21" eb="24">
      <t>ケンキュウシャ</t>
    </rPh>
    <rPh sb="24" eb="26">
      <t>ヒッケイ</t>
    </rPh>
    <rPh sb="27" eb="29">
      <t>イッサツ</t>
    </rPh>
    <phoneticPr fontId="2"/>
  </si>
  <si>
    <t>そうだったのか！　実臨床で必要な輸液の考え方</t>
  </si>
  <si>
    <t>西崎祐史/長浜正彦　編</t>
    <rPh sb="0" eb="2">
      <t>ニシザキ</t>
    </rPh>
    <rPh sb="2" eb="3">
      <t>ユウ</t>
    </rPh>
    <rPh sb="3" eb="4">
      <t>シ</t>
    </rPh>
    <rPh sb="5" eb="7">
      <t>ナガハマ</t>
    </rPh>
    <rPh sb="7" eb="9">
      <t>マサヒコ</t>
    </rPh>
    <rPh sb="10" eb="11">
      <t>ヘン</t>
    </rPh>
    <phoneticPr fontId="2"/>
  </si>
  <si>
    <t xml:space="preserve">MBJ0-28302-126001180-001-001 </t>
    <phoneticPr fontId="2"/>
  </si>
  <si>
    <t>医学</t>
    <rPh sb="0" eb="2">
      <t>イガク</t>
    </rPh>
    <phoneticPr fontId="2"/>
  </si>
  <si>
    <t>患者に応じた体液・電解質管理を症例で学べる一冊</t>
    <rPh sb="0" eb="2">
      <t>カンジャ</t>
    </rPh>
    <rPh sb="3" eb="4">
      <t>オウ</t>
    </rPh>
    <rPh sb="6" eb="8">
      <t>タイエキ</t>
    </rPh>
    <rPh sb="9" eb="12">
      <t>デンカイシツ</t>
    </rPh>
    <rPh sb="12" eb="14">
      <t>カンリ</t>
    </rPh>
    <rPh sb="21" eb="23">
      <t>イッサツ</t>
    </rPh>
    <phoneticPr fontId="2"/>
  </si>
  <si>
    <t>新微生物学 第2版</t>
    <phoneticPr fontId="2"/>
  </si>
  <si>
    <t>舘田一博/松本哲哉　編著　</t>
    <rPh sb="0" eb="2">
      <t>タテダ</t>
    </rPh>
    <rPh sb="2" eb="3">
      <t>イチ</t>
    </rPh>
    <rPh sb="3" eb="4">
      <t>ヒロシ</t>
    </rPh>
    <rPh sb="5" eb="7">
      <t>マツモト</t>
    </rPh>
    <rPh sb="7" eb="9">
      <t>テツヤ</t>
    </rPh>
    <rPh sb="10" eb="12">
      <t>ヘンチョ</t>
    </rPh>
    <phoneticPr fontId="2"/>
  </si>
  <si>
    <t>日本医事新報社</t>
    <rPh sb="0" eb="2">
      <t>ニホン</t>
    </rPh>
    <rPh sb="2" eb="4">
      <t>イジ</t>
    </rPh>
    <rPh sb="4" eb="6">
      <t>シンポウ</t>
    </rPh>
    <rPh sb="6" eb="7">
      <t>シャ</t>
    </rPh>
    <phoneticPr fontId="2"/>
  </si>
  <si>
    <t xml:space="preserve">	MBJ0-28736-125954355-001-001  </t>
    <phoneticPr fontId="2"/>
  </si>
  <si>
    <t>微生物学の要点をQ&amp;A形式でコンパクトに整理した一冊</t>
    <rPh sb="0" eb="3">
      <t>ビセイブツ</t>
    </rPh>
    <rPh sb="3" eb="4">
      <t>ガク</t>
    </rPh>
    <rPh sb="5" eb="7">
      <t>ヨウテン</t>
    </rPh>
    <rPh sb="11" eb="13">
      <t>ケイシキ</t>
    </rPh>
    <rPh sb="20" eb="22">
      <t>セイリ</t>
    </rPh>
    <rPh sb="24" eb="26">
      <t>イッサツ</t>
    </rPh>
    <phoneticPr fontId="2"/>
  </si>
  <si>
    <t>新解剖学 第7版</t>
  </si>
  <si>
    <t>加藤征　監修　</t>
    <rPh sb="0" eb="2">
      <t>カトウ</t>
    </rPh>
    <rPh sb="2" eb="3">
      <t>セイ</t>
    </rPh>
    <rPh sb="4" eb="6">
      <t>カンシュウ</t>
    </rPh>
    <phoneticPr fontId="2"/>
  </si>
  <si>
    <t>MBJ0-28736-125954353-001-001</t>
    <phoneticPr fontId="2"/>
  </si>
  <si>
    <t>解剖学の要点をカラー図版360点とともにコンパクトにまとめた一冊</t>
    <rPh sb="0" eb="3">
      <t>カイボウガク</t>
    </rPh>
    <rPh sb="4" eb="6">
      <t>ヨウテン</t>
    </rPh>
    <rPh sb="10" eb="12">
      <t>ズハン</t>
    </rPh>
    <rPh sb="15" eb="16">
      <t>テン</t>
    </rPh>
    <rPh sb="30" eb="32">
      <t>イッサツ</t>
    </rPh>
    <phoneticPr fontId="2"/>
  </si>
  <si>
    <t>ナラティヴ・セラピー入門</t>
  </si>
  <si>
    <t>マーティン・ペイン/横山克貴　他訳</t>
    <rPh sb="10" eb="12">
      <t>ヨコヤマ</t>
    </rPh>
    <rPh sb="12" eb="13">
      <t>カツ</t>
    </rPh>
    <rPh sb="13" eb="14">
      <t>タカ</t>
    </rPh>
    <rPh sb="15" eb="16">
      <t>ホカ</t>
    </rPh>
    <rPh sb="16" eb="17">
      <t>ヤク</t>
    </rPh>
    <phoneticPr fontId="2"/>
  </si>
  <si>
    <t>北大路書房</t>
    <rPh sb="0" eb="3">
      <t>キタオオジ</t>
    </rPh>
    <rPh sb="3" eb="5">
      <t>ショボウ</t>
    </rPh>
    <phoneticPr fontId="2"/>
  </si>
  <si>
    <t>MBJ0-21049-126001176-001-001</t>
    <phoneticPr fontId="2"/>
  </si>
  <si>
    <t>心理学</t>
    <rPh sb="0" eb="3">
      <t>シンリガク</t>
    </rPh>
    <phoneticPr fontId="2"/>
  </si>
  <si>
    <t>ナラティヴセラピストの著者ならではのセラピー全体像を構造的に解説</t>
    <rPh sb="11" eb="13">
      <t>チョシャ</t>
    </rPh>
    <rPh sb="22" eb="25">
      <t>ゼンタイゾウ</t>
    </rPh>
    <rPh sb="26" eb="29">
      <t>コウゾウテキ</t>
    </rPh>
    <rPh sb="30" eb="32">
      <t>カイセツ</t>
    </rPh>
    <phoneticPr fontId="2"/>
  </si>
  <si>
    <t>土と肥やしと微生物</t>
  </si>
  <si>
    <t>犬井　正</t>
    <rPh sb="0" eb="2">
      <t>イヌイ</t>
    </rPh>
    <rPh sb="3" eb="4">
      <t>タダシ</t>
    </rPh>
    <phoneticPr fontId="2"/>
  </si>
  <si>
    <t>農山漁村文化協会</t>
    <rPh sb="0" eb="4">
      <t>ノウサンギョソン</t>
    </rPh>
    <rPh sb="4" eb="6">
      <t>ブンカ</t>
    </rPh>
    <rPh sb="6" eb="8">
      <t>キョウカイ</t>
    </rPh>
    <phoneticPr fontId="2"/>
  </si>
  <si>
    <t xml:space="preserve">MBJ0-21346-126017818-001-001 </t>
    <phoneticPr fontId="2"/>
  </si>
  <si>
    <t>農学一般</t>
    <rPh sb="0" eb="2">
      <t>ノウガク</t>
    </rPh>
    <rPh sb="2" eb="4">
      <t>イッパン</t>
    </rPh>
    <phoneticPr fontId="2"/>
  </si>
  <si>
    <t>「大都市近郊の奇跡」とも言える持続的農法の意義を考察する</t>
    <rPh sb="1" eb="4">
      <t>ダイトシ</t>
    </rPh>
    <rPh sb="4" eb="6">
      <t>キンコウ</t>
    </rPh>
    <rPh sb="7" eb="9">
      <t>キセキ</t>
    </rPh>
    <rPh sb="12" eb="13">
      <t>イ</t>
    </rPh>
    <rPh sb="15" eb="18">
      <t>ジゾクテキ</t>
    </rPh>
    <rPh sb="18" eb="20">
      <t>ノウホウ</t>
    </rPh>
    <rPh sb="21" eb="23">
      <t>イギ</t>
    </rPh>
    <rPh sb="24" eb="26">
      <t>コウサツ</t>
    </rPh>
    <phoneticPr fontId="2"/>
  </si>
  <si>
    <t>The Work of the Future</t>
    <phoneticPr fontId="2"/>
  </si>
  <si>
    <t xml:space="preserve">デヴィッド・オーター著 /月谷真紀訳 </t>
    <rPh sb="10" eb="11">
      <t>チョ</t>
    </rPh>
    <rPh sb="17" eb="18">
      <t>ヤク</t>
    </rPh>
    <phoneticPr fontId="2"/>
  </si>
  <si>
    <t>慶應大学出版会</t>
    <rPh sb="0" eb="2">
      <t>ケイオウ</t>
    </rPh>
    <rPh sb="2" eb="4">
      <t>ダイガク</t>
    </rPh>
    <rPh sb="4" eb="7">
      <t>シュッパンカイ</t>
    </rPh>
    <phoneticPr fontId="2"/>
  </si>
  <si>
    <t xml:space="preserve">	MBJ0-28601-125933725-001-001</t>
    <phoneticPr fontId="2"/>
  </si>
  <si>
    <t>テクノロジーの進歩と労働の現状を踏まえて近未来を予測する</t>
    <rPh sb="7" eb="9">
      <t>シンポ</t>
    </rPh>
    <rPh sb="10" eb="12">
      <t>ロウドウ</t>
    </rPh>
    <rPh sb="13" eb="15">
      <t>ゲンジョウ</t>
    </rPh>
    <rPh sb="16" eb="17">
      <t>フ</t>
    </rPh>
    <rPh sb="20" eb="23">
      <t>キンミライ</t>
    </rPh>
    <rPh sb="24" eb="26">
      <t>ヨソク</t>
    </rPh>
    <phoneticPr fontId="2"/>
  </si>
  <si>
    <t>おとめ座の荷風</t>
    <phoneticPr fontId="2"/>
  </si>
  <si>
    <t>持田叙子</t>
    <rPh sb="0" eb="2">
      <t>モチダ</t>
    </rPh>
    <rPh sb="2" eb="3">
      <t>ジョ</t>
    </rPh>
    <rPh sb="3" eb="4">
      <t>コ</t>
    </rPh>
    <phoneticPr fontId="2"/>
  </si>
  <si>
    <t xml:space="preserve">	MBJ0-28601-125954346-001-001 </t>
    <phoneticPr fontId="2"/>
  </si>
  <si>
    <t>日本文学/評論</t>
    <rPh sb="0" eb="2">
      <t>ニホン</t>
    </rPh>
    <rPh sb="2" eb="4">
      <t>ブンガク</t>
    </rPh>
    <rPh sb="5" eb="7">
      <t>ヒョウロン</t>
    </rPh>
    <phoneticPr fontId="2"/>
  </si>
  <si>
    <t>女性像を描きつづけた荷風の「おとめ」の文学史を新たにつむぐ。</t>
    <rPh sb="10" eb="12">
      <t>カフウ</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</si>
</sst>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yyyy&quot;年&quot;m&quot;月&quot;;@"/>
    <numFmt numFmtId="177" formatCode="0_);[Red]\(0\)"/>
  </numFmts>
  <fonts count="21" x14ac:knownFonts="1">
    <font>
      <sz val="11"/>
      <color theme="1"/>
      <name val="ＭＳ Ｐゴシック"/>
      <family val="2"/>
      <charset val="128"/>
      <scheme val="minor"/>
    </font>
    <font>
      <sz val="11"/>
      <name val="ＭＳ Ｐゴシック"/>
      <family val="3"/>
      <charset val="128"/>
    </font>
    <font>
      <sz val="6"/>
      <name val="ＭＳ Ｐゴシック"/>
      <family val="2"/>
      <charset val="128"/>
      <scheme val="minor"/>
    </font>
    <font>
      <sz val="11"/>
      <name val="ＭＳ Ｐ明朝"/>
      <family val="1"/>
      <charset val="128"/>
    </font>
    <font>
      <sz val="10"/>
      <color rgb="FF000000"/>
      <name val="Verdana"/>
      <family val="2"/>
    </font>
    <font>
      <sz val="11"/>
      <color rgb="FF333333"/>
      <name val="メイリオ"/>
      <family val="3"/>
      <charset val="128"/>
    </font>
    <font>
      <sz val="11"/>
      <color rgb="FF000099"/>
      <name val="Arial"/>
      <family val="2"/>
    </font>
    <font>
      <sz val="11"/>
      <name val="Meiryo UI"/>
      <family val="3"/>
      <charset val="128"/>
    </font>
    <font>
      <sz val="6"/>
      <name val="ＭＳ Ｐゴシック"/>
      <family val="3"/>
      <charset val="128"/>
    </font>
    <font>
      <sz val="9"/>
      <name val="Meiryo UI"/>
      <family val="3"/>
      <charset val="128"/>
    </font>
    <font>
      <sz val="11"/>
      <name val="HGP創英角ｺﾞｼｯｸUB"/>
      <family val="3"/>
      <charset val="128"/>
    </font>
    <font>
      <sz val="11"/>
      <color theme="1"/>
      <name val="ＭＳ Ｐゴシック"/>
      <family val="3"/>
      <charset val="128"/>
      <scheme val="minor"/>
    </font>
    <font>
      <sz val="11"/>
      <color indexed="63"/>
      <name val="ＭＳ Ｐゴシック"/>
      <family val="3"/>
      <charset val="128"/>
    </font>
    <font>
      <sz val="10"/>
      <name val="ＭＳ Ｐゴシック"/>
      <family val="3"/>
      <charset val="128"/>
    </font>
    <font>
      <sz val="11"/>
      <color theme="1"/>
      <name val="ＭＳ Ｐゴシック"/>
      <family val="2"/>
      <charset val="128"/>
      <scheme val="minor"/>
    </font>
    <font>
      <sz val="8"/>
      <name val="Meiryo UI"/>
      <family val="3"/>
      <charset val="128"/>
    </font>
    <font>
      <u/>
      <sz val="11"/>
      <color theme="10"/>
      <name val="ＭＳ Ｐゴシック"/>
      <family val="2"/>
      <charset val="128"/>
      <scheme val="minor"/>
    </font>
    <font>
      <u/>
      <sz val="9"/>
      <color theme="10"/>
      <name val="Meiryo UI"/>
      <family val="3"/>
      <charset val="128"/>
    </font>
    <font>
      <b/>
      <sz val="11"/>
      <color theme="0"/>
      <name val="ＭＳ Ｐゴシック"/>
      <family val="3"/>
      <charset val="128"/>
    </font>
    <font>
      <sz val="6"/>
      <name val="ＭＳ Ｐ明朝"/>
      <family val="1"/>
      <charset val="128"/>
    </font>
    <font>
      <sz val="10"/>
      <name val="ＭＳ Ｐゴシック"/>
      <family val="3"/>
      <charset val="128"/>
      <scheme val="minor"/>
    </font>
  </fonts>
  <fills count="6">
    <fill>
      <patternFill patternType="none"/>
    </fill>
    <fill>
      <patternFill patternType="gray125"/>
    </fill>
    <fill>
      <patternFill patternType="solid">
        <fgColor theme="0" tint="-0.14999847407452621"/>
        <bgColor indexed="64"/>
      </patternFill>
    </fill>
    <fill>
      <patternFill patternType="solid">
        <fgColor theme="1"/>
        <bgColor indexed="64"/>
      </patternFill>
    </fill>
    <fill>
      <patternFill patternType="solid">
        <fgColor theme="9" tint="0.79998168889431442"/>
        <bgColor indexed="64"/>
      </patternFill>
    </fill>
    <fill>
      <patternFill patternType="solid">
        <fgColor theme="0"/>
        <bgColor indexed="64"/>
      </patternFill>
    </fill>
  </fills>
  <borders count="33">
    <border>
      <left/>
      <right/>
      <top/>
      <bottom/>
      <diagonal/>
    </border>
    <border>
      <left style="medium">
        <color indexed="64"/>
      </left>
      <right style="medium">
        <color indexed="64"/>
      </right>
      <top style="medium">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style="hair">
        <color indexed="64"/>
      </right>
      <top/>
      <bottom style="hair">
        <color indexed="64"/>
      </bottom>
      <diagonal/>
    </border>
    <border>
      <left style="hair">
        <color indexed="64"/>
      </left>
      <right/>
      <top/>
      <bottom style="hair">
        <color indexed="64"/>
      </bottom>
      <diagonal/>
    </border>
    <border>
      <left style="medium">
        <color indexed="64"/>
      </left>
      <right style="medium">
        <color indexed="64"/>
      </right>
      <top style="hair">
        <color indexed="64"/>
      </top>
      <bottom style="hair">
        <color indexed="64"/>
      </bottom>
      <diagonal/>
    </border>
    <border>
      <left style="medium">
        <color indexed="64"/>
      </left>
      <right style="medium">
        <color indexed="64"/>
      </right>
      <top style="hair">
        <color indexed="64"/>
      </top>
      <bottom style="medium">
        <color indexed="64"/>
      </bottom>
      <diagonal/>
    </border>
    <border>
      <left/>
      <right/>
      <top/>
      <bottom style="thin">
        <color indexed="64"/>
      </bottom>
      <diagonal/>
    </border>
    <border>
      <left/>
      <right style="hair">
        <color indexed="64"/>
      </right>
      <top style="medium">
        <color indexed="64"/>
      </top>
      <bottom style="hair">
        <color indexed="64"/>
      </bottom>
      <diagonal/>
    </border>
    <border>
      <left style="hair">
        <color indexed="64"/>
      </left>
      <right/>
      <top style="medium">
        <color indexed="64"/>
      </top>
      <bottom style="hair">
        <color indexed="64"/>
      </bottom>
      <diagonal/>
    </border>
    <border>
      <left style="hair">
        <color indexed="64"/>
      </left>
      <right style="hair">
        <color indexed="64"/>
      </right>
      <top style="hair">
        <color indexed="64"/>
      </top>
      <bottom style="medium">
        <color indexed="64"/>
      </bottom>
      <diagonal/>
    </border>
    <border>
      <left style="hair">
        <color indexed="64"/>
      </left>
      <right/>
      <top style="hair">
        <color indexed="64"/>
      </top>
      <bottom style="medium">
        <color indexed="64"/>
      </bottom>
      <diagonal/>
    </border>
    <border>
      <left/>
      <right style="hair">
        <color indexed="64"/>
      </right>
      <top style="hair">
        <color indexed="64"/>
      </top>
      <bottom style="medium">
        <color indexed="64"/>
      </bottom>
      <diagonal/>
    </border>
    <border>
      <left style="hair">
        <color indexed="64"/>
      </left>
      <right style="hair">
        <color indexed="64"/>
      </right>
      <top style="hair">
        <color indexed="64"/>
      </top>
      <bottom/>
      <diagonal/>
    </border>
    <border>
      <left style="hair">
        <color indexed="64"/>
      </left>
      <right style="thin">
        <color indexed="64"/>
      </right>
      <top style="hair">
        <color indexed="64"/>
      </top>
      <bottom/>
      <diagonal/>
    </border>
    <border>
      <left/>
      <right style="hair">
        <color indexed="64"/>
      </right>
      <top/>
      <bottom/>
      <diagonal/>
    </border>
    <border>
      <left style="hair">
        <color indexed="64"/>
      </left>
      <right/>
      <top/>
      <bottom/>
      <diagonal/>
    </border>
    <border>
      <left style="medium">
        <color indexed="64"/>
      </left>
      <right style="medium">
        <color indexed="64"/>
      </right>
      <top style="hair">
        <color indexed="64"/>
      </top>
      <bottom/>
      <diagonal/>
    </border>
    <border>
      <left style="medium">
        <color indexed="64"/>
      </left>
      <right style="medium">
        <color indexed="64"/>
      </right>
      <top/>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hair">
        <color indexed="64"/>
      </left>
      <right style="thin">
        <color indexed="64"/>
      </right>
      <top style="medium">
        <color indexed="64"/>
      </top>
      <bottom style="hair">
        <color indexed="64"/>
      </bottom>
      <diagonal/>
    </border>
    <border>
      <left style="medium">
        <color indexed="64"/>
      </left>
      <right style="hair">
        <color indexed="64"/>
      </right>
      <top style="hair">
        <color indexed="64"/>
      </top>
      <bottom/>
      <diagonal/>
    </border>
    <border>
      <left style="medium">
        <color indexed="64"/>
      </left>
      <right style="hair">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top/>
      <bottom style="medium">
        <color indexed="64"/>
      </bottom>
      <diagonal/>
    </border>
    <border>
      <left style="hair">
        <color indexed="64"/>
      </left>
      <right style="thin">
        <color indexed="64"/>
      </right>
      <top style="hair">
        <color indexed="64"/>
      </top>
      <bottom style="medium">
        <color indexed="64"/>
      </bottom>
      <diagonal/>
    </border>
    <border>
      <left/>
      <right style="hair">
        <color indexed="64"/>
      </right>
      <top/>
      <bottom style="medium">
        <color indexed="64"/>
      </bottom>
      <diagonal/>
    </border>
    <border>
      <left/>
      <right style="hair">
        <color indexed="64"/>
      </right>
      <top style="hair">
        <color indexed="64"/>
      </top>
      <bottom style="hair">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hair">
        <color indexed="64"/>
      </left>
      <right/>
      <top style="hair">
        <color indexed="64"/>
      </top>
      <bottom/>
      <diagonal/>
    </border>
  </borders>
  <cellStyleXfs count="4">
    <xf numFmtId="0" fontId="0" fillId="0" borderId="0">
      <alignment vertical="center"/>
    </xf>
    <xf numFmtId="0" fontId="1" fillId="0" borderId="0"/>
    <xf numFmtId="38" fontId="14" fillId="0" borderId="0" applyFont="0" applyFill="0" applyBorder="0" applyAlignment="0" applyProtection="0">
      <alignment vertical="center"/>
    </xf>
    <xf numFmtId="0" fontId="16" fillId="0" borderId="0" applyNumberFormat="0" applyFill="0" applyBorder="0" applyAlignment="0" applyProtection="0">
      <alignment vertical="center"/>
    </xf>
  </cellStyleXfs>
  <cellXfs count="87">
    <xf numFmtId="0" fontId="0" fillId="0" borderId="0" xfId="0">
      <alignment vertical="center"/>
    </xf>
    <xf numFmtId="0" fontId="1" fillId="0" borderId="0" xfId="1"/>
    <xf numFmtId="0" fontId="1" fillId="0" borderId="0" xfId="1" applyAlignment="1">
      <alignment vertical="center"/>
    </xf>
    <xf numFmtId="0" fontId="3" fillId="0" borderId="0" xfId="1" applyFont="1" applyAlignment="1">
      <alignment vertical="center"/>
    </xf>
    <xf numFmtId="0" fontId="9" fillId="2" borderId="4" xfId="0" applyFont="1" applyFill="1" applyBorder="1" applyAlignment="1">
      <alignment vertical="center" wrapText="1"/>
    </xf>
    <xf numFmtId="0" fontId="9" fillId="2" borderId="5" xfId="0" applyFont="1" applyFill="1" applyBorder="1" applyAlignment="1">
      <alignment vertical="center" wrapText="1"/>
    </xf>
    <xf numFmtId="0" fontId="9" fillId="0" borderId="6" xfId="0" applyFont="1" applyBorder="1" applyAlignment="1">
      <alignment vertical="top" wrapText="1"/>
    </xf>
    <xf numFmtId="0" fontId="9" fillId="0" borderId="7" xfId="0" applyFont="1" applyBorder="1" applyAlignment="1">
      <alignment vertical="top" wrapText="1"/>
    </xf>
    <xf numFmtId="0" fontId="10" fillId="0" borderId="0" xfId="1" applyFont="1"/>
    <xf numFmtId="0" fontId="11" fillId="0" borderId="0" xfId="1" applyFont="1" applyAlignment="1">
      <alignment vertical="center"/>
    </xf>
    <xf numFmtId="0" fontId="11" fillId="0" borderId="8" xfId="1" applyFont="1" applyBorder="1" applyAlignment="1">
      <alignment vertical="center"/>
    </xf>
    <xf numFmtId="0" fontId="1" fillId="0" borderId="8" xfId="1" applyBorder="1" applyAlignment="1">
      <alignment vertical="center"/>
    </xf>
    <xf numFmtId="0" fontId="1" fillId="0" borderId="8" xfId="1" applyBorder="1"/>
    <xf numFmtId="0" fontId="12" fillId="0" borderId="8" xfId="0" applyFont="1" applyBorder="1">
      <alignment vertical="center"/>
    </xf>
    <xf numFmtId="0" fontId="11" fillId="0" borderId="0" xfId="1" applyFont="1"/>
    <xf numFmtId="0" fontId="13" fillId="0" borderId="0" xfId="1" applyFont="1" applyAlignment="1">
      <alignment vertical="center"/>
    </xf>
    <xf numFmtId="0" fontId="9" fillId="2" borderId="9" xfId="0" applyFont="1" applyFill="1" applyBorder="1" applyAlignment="1">
      <alignment horizontal="center" vertical="center" wrapText="1"/>
    </xf>
    <xf numFmtId="0" fontId="9" fillId="2" borderId="10" xfId="0" applyFont="1" applyFill="1" applyBorder="1" applyAlignment="1">
      <alignment horizontal="center" vertical="center" wrapText="1"/>
    </xf>
    <xf numFmtId="0" fontId="9" fillId="2" borderId="1" xfId="0" applyFont="1" applyFill="1" applyBorder="1" applyAlignment="1">
      <alignment horizontal="center" vertical="center" wrapText="1"/>
    </xf>
    <xf numFmtId="0" fontId="9" fillId="2" borderId="13" xfId="0" applyFont="1" applyFill="1" applyBorder="1" applyAlignment="1">
      <alignment vertical="center" wrapText="1"/>
    </xf>
    <xf numFmtId="0" fontId="9" fillId="2" borderId="12" xfId="0" applyFont="1" applyFill="1" applyBorder="1" applyAlignment="1">
      <alignment vertical="center" wrapText="1"/>
    </xf>
    <xf numFmtId="177" fontId="9" fillId="0" borderId="0" xfId="0" applyNumberFormat="1" applyFont="1" applyAlignment="1">
      <alignment horizontal="center" vertical="center" wrapText="1"/>
    </xf>
    <xf numFmtId="0" fontId="4" fillId="0" borderId="0" xfId="0" applyFont="1">
      <alignment vertical="center"/>
    </xf>
    <xf numFmtId="0" fontId="5" fillId="0" borderId="0" xfId="0" applyFont="1">
      <alignment vertical="center"/>
    </xf>
    <xf numFmtId="0" fontId="6" fillId="0" borderId="0" xfId="0" applyFont="1">
      <alignment vertical="center"/>
    </xf>
    <xf numFmtId="0" fontId="7" fillId="0" borderId="0" xfId="1" applyFont="1" applyAlignment="1">
      <alignment vertical="center"/>
    </xf>
    <xf numFmtId="0" fontId="9" fillId="2" borderId="16" xfId="0" applyFont="1" applyFill="1" applyBorder="1" applyAlignment="1">
      <alignment vertical="center" wrapText="1"/>
    </xf>
    <xf numFmtId="0" fontId="9" fillId="2" borderId="17" xfId="0" applyFont="1" applyFill="1" applyBorder="1" applyAlignment="1">
      <alignment vertical="center" wrapText="1"/>
    </xf>
    <xf numFmtId="0" fontId="9" fillId="0" borderId="18" xfId="0" applyFont="1" applyBorder="1" applyAlignment="1">
      <alignment vertical="top" wrapText="1"/>
    </xf>
    <xf numFmtId="0" fontId="9" fillId="0" borderId="3" xfId="0" applyFont="1" applyBorder="1" applyAlignment="1">
      <alignment vertical="center" wrapText="1" shrinkToFit="1"/>
    </xf>
    <xf numFmtId="176" fontId="9" fillId="0" borderId="3" xfId="0" applyNumberFormat="1" applyFont="1" applyBorder="1" applyAlignment="1">
      <alignment vertical="center" wrapText="1" shrinkToFit="1"/>
    </xf>
    <xf numFmtId="177" fontId="9" fillId="0" borderId="3" xfId="0" applyNumberFormat="1" applyFont="1" applyBorder="1" applyAlignment="1">
      <alignment horizontal="center" vertical="center" wrapText="1" shrinkToFit="1"/>
    </xf>
    <xf numFmtId="0" fontId="9" fillId="0" borderId="12" xfId="0" applyFont="1" applyBorder="1" applyAlignment="1">
      <alignment vertical="center" wrapText="1" shrinkToFit="1"/>
    </xf>
    <xf numFmtId="176" fontId="9" fillId="0" borderId="12" xfId="0" applyNumberFormat="1" applyFont="1" applyBorder="1" applyAlignment="1">
      <alignment vertical="center" wrapText="1" shrinkToFit="1"/>
    </xf>
    <xf numFmtId="38" fontId="9" fillId="0" borderId="12" xfId="2" applyFont="1" applyFill="1" applyBorder="1" applyAlignment="1">
      <alignment vertical="center" wrapText="1" shrinkToFit="1"/>
    </xf>
    <xf numFmtId="177" fontId="9" fillId="0" borderId="12" xfId="0" applyNumberFormat="1" applyFont="1" applyBorder="1" applyAlignment="1">
      <alignment horizontal="center" vertical="center" wrapText="1" shrinkToFit="1"/>
    </xf>
    <xf numFmtId="0" fontId="9" fillId="0" borderId="2" xfId="0" applyFont="1" applyBorder="1" applyAlignment="1">
      <alignment horizontal="center" vertical="center" wrapText="1" shrinkToFit="1"/>
    </xf>
    <xf numFmtId="0" fontId="9" fillId="0" borderId="11" xfId="0" applyFont="1" applyBorder="1" applyAlignment="1">
      <alignment horizontal="center" vertical="center" wrapText="1" shrinkToFit="1"/>
    </xf>
    <xf numFmtId="0" fontId="9" fillId="0" borderId="19" xfId="0" applyFont="1" applyBorder="1" applyAlignment="1">
      <alignment vertical="top" wrapText="1"/>
    </xf>
    <xf numFmtId="0" fontId="9" fillId="0" borderId="2" xfId="0" applyFont="1" applyBorder="1" applyAlignment="1">
      <alignment horizontal="left" vertical="center" wrapText="1" shrinkToFit="1"/>
    </xf>
    <xf numFmtId="176" fontId="9" fillId="0" borderId="2" xfId="0" applyNumberFormat="1" applyFont="1" applyBorder="1" applyAlignment="1">
      <alignment vertical="center" wrapText="1" shrinkToFit="1"/>
    </xf>
    <xf numFmtId="38" fontId="9" fillId="0" borderId="2" xfId="2" applyFont="1" applyFill="1" applyBorder="1" applyAlignment="1">
      <alignment horizontal="right" vertical="center" wrapText="1" shrinkToFit="1"/>
    </xf>
    <xf numFmtId="177" fontId="9" fillId="0" borderId="2" xfId="0" applyNumberFormat="1" applyFont="1" applyBorder="1" applyAlignment="1">
      <alignment horizontal="center" vertical="center" wrapText="1" shrinkToFit="1"/>
    </xf>
    <xf numFmtId="0" fontId="9" fillId="0" borderId="2" xfId="0" applyFont="1" applyBorder="1" applyAlignment="1">
      <alignment vertical="center" wrapText="1" shrinkToFit="1"/>
    </xf>
    <xf numFmtId="0" fontId="9" fillId="0" borderId="14" xfId="0" applyFont="1" applyBorder="1" applyAlignment="1">
      <alignment horizontal="center" vertical="center" wrapText="1" shrinkToFit="1"/>
    </xf>
    <xf numFmtId="38" fontId="9" fillId="0" borderId="14" xfId="2" applyFont="1" applyFill="1" applyBorder="1" applyAlignment="1">
      <alignment horizontal="right" vertical="center" wrapText="1" shrinkToFit="1"/>
    </xf>
    <xf numFmtId="0" fontId="9" fillId="2" borderId="20" xfId="0" applyFont="1" applyFill="1" applyBorder="1" applyAlignment="1">
      <alignment horizontal="center" vertical="center" wrapText="1"/>
    </xf>
    <xf numFmtId="0" fontId="9" fillId="2" borderId="21" xfId="0" applyFont="1" applyFill="1" applyBorder="1" applyAlignment="1">
      <alignment horizontal="center" vertical="center" wrapText="1"/>
    </xf>
    <xf numFmtId="176" fontId="9" fillId="2" borderId="21" xfId="0" applyNumberFormat="1" applyFont="1" applyFill="1" applyBorder="1" applyAlignment="1">
      <alignment horizontal="center" vertical="center" wrapText="1"/>
    </xf>
    <xf numFmtId="177" fontId="9" fillId="2" borderId="21" xfId="0" applyNumberFormat="1" applyFont="1" applyFill="1" applyBorder="1" applyAlignment="1">
      <alignment horizontal="center" vertical="center" wrapText="1"/>
    </xf>
    <xf numFmtId="0" fontId="9" fillId="2" borderId="22" xfId="0" applyFont="1" applyFill="1" applyBorder="1" applyAlignment="1">
      <alignment horizontal="center" vertical="center" wrapText="1"/>
    </xf>
    <xf numFmtId="0" fontId="9" fillId="0" borderId="23" xfId="0" applyFont="1" applyBorder="1" applyAlignment="1">
      <alignment horizontal="center" vertical="center" wrapText="1"/>
    </xf>
    <xf numFmtId="0" fontId="9" fillId="0" borderId="24" xfId="0" applyFont="1" applyBorder="1" applyAlignment="1">
      <alignment horizontal="center" vertical="center" wrapText="1"/>
    </xf>
    <xf numFmtId="0" fontId="9" fillId="0" borderId="25" xfId="0" applyFont="1" applyBorder="1" applyAlignment="1">
      <alignment horizontal="center" vertical="center" wrapText="1"/>
    </xf>
    <xf numFmtId="0" fontId="9" fillId="0" borderId="12" xfId="0" applyFont="1" applyBorder="1" applyAlignment="1">
      <alignment horizontal="center" vertical="center" wrapText="1" shrinkToFit="1"/>
    </xf>
    <xf numFmtId="0" fontId="15" fillId="0" borderId="2" xfId="0" applyFont="1" applyBorder="1" applyAlignment="1">
      <alignment horizontal="left" vertical="center" wrapText="1" shrinkToFit="1"/>
    </xf>
    <xf numFmtId="0" fontId="9" fillId="2" borderId="3" xfId="0" applyFont="1" applyFill="1" applyBorder="1" applyAlignment="1">
      <alignment vertical="center" wrapText="1"/>
    </xf>
    <xf numFmtId="0" fontId="9" fillId="0" borderId="6" xfId="0" applyFont="1" applyBorder="1" applyAlignment="1">
      <alignment horizontal="center" vertical="top" wrapText="1"/>
    </xf>
    <xf numFmtId="0" fontId="9" fillId="0" borderId="19" xfId="0" applyFont="1" applyBorder="1" applyAlignment="1">
      <alignment horizontal="center" vertical="top" wrapText="1"/>
    </xf>
    <xf numFmtId="38" fontId="9" fillId="0" borderId="12" xfId="2" applyFont="1" applyFill="1" applyBorder="1" applyAlignment="1">
      <alignment horizontal="right" vertical="center" wrapText="1" shrinkToFit="1"/>
    </xf>
    <xf numFmtId="0" fontId="9" fillId="2" borderId="28" xfId="0" applyFont="1" applyFill="1" applyBorder="1" applyAlignment="1">
      <alignment vertical="center" wrapText="1"/>
    </xf>
    <xf numFmtId="0" fontId="9" fillId="2" borderId="26" xfId="0" applyFont="1" applyFill="1" applyBorder="1" applyAlignment="1">
      <alignment vertical="center" wrapText="1"/>
    </xf>
    <xf numFmtId="0" fontId="9" fillId="0" borderId="14" xfId="0" applyFont="1" applyBorder="1" applyAlignment="1">
      <alignment horizontal="left" vertical="center" wrapText="1" shrinkToFit="1"/>
    </xf>
    <xf numFmtId="0" fontId="9" fillId="0" borderId="15" xfId="0" applyFont="1" applyBorder="1" applyAlignment="1">
      <alignment horizontal="left" vertical="center" wrapText="1" shrinkToFit="1"/>
    </xf>
    <xf numFmtId="0" fontId="9" fillId="0" borderId="3" xfId="0" applyFont="1" applyBorder="1" applyAlignment="1">
      <alignment horizontal="left" vertical="center" wrapText="1" shrinkToFit="1"/>
    </xf>
    <xf numFmtId="0" fontId="9" fillId="0" borderId="27" xfId="0" applyFont="1" applyBorder="1" applyAlignment="1">
      <alignment vertical="center" wrapText="1" shrinkToFit="1"/>
    </xf>
    <xf numFmtId="0" fontId="15" fillId="0" borderId="12" xfId="0" applyFont="1" applyBorder="1" applyAlignment="1">
      <alignment horizontal="center" vertical="center" wrapText="1" shrinkToFit="1"/>
    </xf>
    <xf numFmtId="0" fontId="9" fillId="2" borderId="29" xfId="0" applyFont="1" applyFill="1" applyBorder="1" applyAlignment="1">
      <alignment vertical="center" wrapText="1"/>
    </xf>
    <xf numFmtId="0" fontId="15" fillId="0" borderId="2" xfId="0" applyFont="1" applyBorder="1" applyAlignment="1">
      <alignment horizontal="center" vertical="center" wrapText="1" shrinkToFit="1"/>
    </xf>
    <xf numFmtId="0" fontId="17" fillId="0" borderId="2" xfId="3" applyFont="1" applyBorder="1" applyAlignment="1">
      <alignment vertical="center" wrapText="1" shrinkToFit="1"/>
    </xf>
    <xf numFmtId="0" fontId="17" fillId="0" borderId="2" xfId="3" applyFont="1" applyBorder="1" applyAlignment="1">
      <alignment horizontal="left" vertical="center" wrapText="1" shrinkToFit="1"/>
    </xf>
    <xf numFmtId="0" fontId="17" fillId="0" borderId="12" xfId="3" applyFont="1" applyBorder="1" applyAlignment="1">
      <alignment vertical="center" wrapText="1" shrinkToFit="1"/>
    </xf>
    <xf numFmtId="0" fontId="18" fillId="3" borderId="0" xfId="1" applyFont="1" applyFill="1"/>
    <xf numFmtId="0" fontId="1" fillId="0" borderId="30" xfId="1" applyBorder="1"/>
    <xf numFmtId="0" fontId="13" fillId="0" borderId="31" xfId="0" applyFont="1" applyBorder="1" applyAlignment="1">
      <alignment vertical="center" shrinkToFit="1"/>
    </xf>
    <xf numFmtId="0" fontId="13" fillId="0" borderId="31" xfId="0" applyFont="1" applyBorder="1" applyAlignment="1">
      <alignment horizontal="center" vertical="center" shrinkToFit="1"/>
    </xf>
    <xf numFmtId="0" fontId="13" fillId="5" borderId="31" xfId="0" applyFont="1" applyFill="1" applyBorder="1" applyAlignment="1">
      <alignment horizontal="center" vertical="center" shrinkToFit="1"/>
    </xf>
    <xf numFmtId="0" fontId="20" fillId="5" borderId="31" xfId="0" applyFont="1" applyFill="1" applyBorder="1" applyAlignment="1">
      <alignment horizontal="center" vertical="center" shrinkToFit="1"/>
    </xf>
    <xf numFmtId="0" fontId="1" fillId="4" borderId="0" xfId="1" applyFill="1" applyAlignment="1">
      <alignment horizontal="center" vertical="center" shrinkToFit="1"/>
    </xf>
    <xf numFmtId="0" fontId="1" fillId="4" borderId="8" xfId="1" applyFill="1" applyBorder="1" applyAlignment="1">
      <alignment horizontal="center" vertical="center" shrinkToFit="1"/>
    </xf>
    <xf numFmtId="0" fontId="1" fillId="0" borderId="30" xfId="1" applyBorder="1" applyAlignment="1">
      <alignment horizontal="center" vertical="center"/>
    </xf>
    <xf numFmtId="0" fontId="1" fillId="0" borderId="8" xfId="1" applyBorder="1" applyAlignment="1">
      <alignment horizontal="center" vertical="center"/>
    </xf>
    <xf numFmtId="0" fontId="15" fillId="0" borderId="2" xfId="0" applyFont="1" applyBorder="1" applyAlignment="1">
      <alignment vertical="center" wrapText="1" shrinkToFit="1"/>
    </xf>
    <xf numFmtId="38" fontId="9" fillId="0" borderId="2" xfId="2" applyFont="1" applyFill="1" applyBorder="1" applyAlignment="1">
      <alignment horizontal="left" vertical="center" wrapText="1" shrinkToFit="1"/>
    </xf>
    <xf numFmtId="0" fontId="9" fillId="0" borderId="32" xfId="0" applyFont="1" applyBorder="1" applyAlignment="1">
      <alignment horizontal="left" vertical="center" wrapText="1" shrinkToFit="1"/>
    </xf>
    <xf numFmtId="0" fontId="9" fillId="0" borderId="26" xfId="0" applyFont="1" applyBorder="1" applyAlignment="1">
      <alignment horizontal="left" vertical="center" wrapText="1" shrinkToFit="1"/>
    </xf>
    <xf numFmtId="0" fontId="15" fillId="0" borderId="15" xfId="0" applyFont="1" applyBorder="1" applyAlignment="1">
      <alignment horizontal="left" vertical="center" wrapText="1" shrinkToFit="1"/>
    </xf>
  </cellXfs>
  <cellStyles count="4">
    <cellStyle name="ハイパーリンク" xfId="3" builtinId="8"/>
    <cellStyle name="桁区切り" xfId="2" builtinId="6"/>
    <cellStyle name="標準" xfId="0" builtinId="0"/>
    <cellStyle name="標準_1006PC新刊注文書" xfId="1" xr:uid="{00000000-0005-0000-0000-000002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10" Type="http://schemas.openxmlformats.org/officeDocument/2006/relationships/customXml" Target="../customXml/item3.xml"/><Relationship Id="rId4" Type="http://schemas.openxmlformats.org/officeDocument/2006/relationships/theme" Target="theme/theme1.xml"/><Relationship Id="rId9"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xdr:twoCellAnchor>
    <xdr:from>
      <xdr:col>0</xdr:col>
      <xdr:colOff>47625</xdr:colOff>
      <xdr:row>0</xdr:row>
      <xdr:rowOff>38100</xdr:rowOff>
    </xdr:from>
    <xdr:to>
      <xdr:col>16</xdr:col>
      <xdr:colOff>495300</xdr:colOff>
      <xdr:row>5</xdr:row>
      <xdr:rowOff>76200</xdr:rowOff>
    </xdr:to>
    <xdr:sp macro="" textlink="">
      <xdr:nvSpPr>
        <xdr:cNvPr id="2" name="Rectangle 2">
          <a:extLst>
            <a:ext uri="{FF2B5EF4-FFF2-40B4-BE49-F238E27FC236}">
              <a16:creationId xmlns:a16="http://schemas.microsoft.com/office/drawing/2014/main" id="{C20A8702-FFE4-4387-A5ED-6DEC88A783A7}"/>
            </a:ext>
          </a:extLst>
        </xdr:cNvPr>
        <xdr:cNvSpPr>
          <a:spLocks noChangeArrowheads="1"/>
        </xdr:cNvSpPr>
      </xdr:nvSpPr>
      <xdr:spPr bwMode="auto">
        <a:xfrm>
          <a:off x="49530" y="38100"/>
          <a:ext cx="6522720" cy="895350"/>
        </a:xfrm>
        <a:prstGeom prst="rect">
          <a:avLst/>
        </a:prstGeom>
        <a:solidFill>
          <a:srgbClr val="FFFFFF"/>
        </a:solidFill>
        <a:ln w="28575">
          <a:solidFill>
            <a:srgbClr val="000000"/>
          </a:solidFill>
          <a:miter lim="800000"/>
          <a:headEnd/>
          <a:tailEnd/>
        </a:ln>
      </xdr:spPr>
    </xdr:sp>
    <xdr:clientData/>
  </xdr:twoCellAnchor>
  <xdr:twoCellAnchor>
    <xdr:from>
      <xdr:col>2</xdr:col>
      <xdr:colOff>887169</xdr:colOff>
      <xdr:row>0</xdr:row>
      <xdr:rowOff>78441</xdr:rowOff>
    </xdr:from>
    <xdr:to>
      <xdr:col>12</xdr:col>
      <xdr:colOff>285750</xdr:colOff>
      <xdr:row>5</xdr:row>
      <xdr:rowOff>59279</xdr:rowOff>
    </xdr:to>
    <xdr:sp macro="" textlink="">
      <xdr:nvSpPr>
        <xdr:cNvPr id="3" name="Text Box 5">
          <a:extLst>
            <a:ext uri="{FF2B5EF4-FFF2-40B4-BE49-F238E27FC236}">
              <a16:creationId xmlns:a16="http://schemas.microsoft.com/office/drawing/2014/main" id="{CD0EC2E9-0B90-42E9-BA8B-0CD1DC75EAA2}"/>
            </a:ext>
          </a:extLst>
        </xdr:cNvPr>
        <xdr:cNvSpPr txBox="1">
          <a:spLocks noChangeArrowheads="1"/>
        </xdr:cNvSpPr>
      </xdr:nvSpPr>
      <xdr:spPr bwMode="auto">
        <a:xfrm>
          <a:off x="1372944" y="78441"/>
          <a:ext cx="3408606" cy="838088"/>
        </a:xfrm>
        <a:prstGeom prst="rect">
          <a:avLst/>
        </a:prstGeom>
        <a:noFill/>
        <a:ln w="9525">
          <a:noFill/>
          <a:miter lim="800000"/>
          <a:headEnd/>
          <a:tailEnd/>
        </a:ln>
      </xdr:spPr>
      <xdr:txBody>
        <a:bodyPr vertOverflow="clip" wrap="square" lIns="64008" tIns="36576" rIns="0" bIns="0" anchor="t" upright="1"/>
        <a:lstStyle/>
        <a:p>
          <a:pPr algn="ctr" rtl="0">
            <a:lnSpc>
              <a:spcPts val="3300"/>
            </a:lnSpc>
            <a:defRPr sz="1000"/>
          </a:pPr>
          <a:r>
            <a:rPr lang="ja-JP" altLang="en-US" sz="3200" b="0" i="0" u="none" strike="noStrike" baseline="0">
              <a:solidFill>
                <a:srgbClr val="000000"/>
              </a:solidFill>
              <a:latin typeface="HGP創英角ｺﾞｼｯｸUB" panose="020B0900000000000000" pitchFamily="50" charset="-128"/>
              <a:ea typeface="HGP創英角ｺﾞｼｯｸUB" panose="020B0900000000000000" pitchFamily="50" charset="-128"/>
            </a:rPr>
            <a:t>カタログショッピング</a:t>
          </a:r>
          <a:endParaRPr lang="en-US" altLang="ja-JP" sz="3200" b="0" i="0" u="none" strike="noStrike" baseline="0">
            <a:solidFill>
              <a:srgbClr val="000000"/>
            </a:solidFill>
            <a:latin typeface="HGP創英角ｺﾞｼｯｸUB" panose="020B0900000000000000" pitchFamily="50" charset="-128"/>
            <a:ea typeface="HGP創英角ｺﾞｼｯｸUB" panose="020B0900000000000000" pitchFamily="50" charset="-128"/>
          </a:endParaRPr>
        </a:p>
        <a:p>
          <a:pPr algn="ctr" rtl="0">
            <a:lnSpc>
              <a:spcPts val="2200"/>
            </a:lnSpc>
            <a:defRPr sz="1000"/>
          </a:pPr>
          <a:r>
            <a:rPr lang="en-US" altLang="ja-JP" sz="2000" b="0" i="0" u="none" strike="noStrike" baseline="0">
              <a:solidFill>
                <a:srgbClr val="000000"/>
              </a:solidFill>
              <a:latin typeface="HGP創英角ｺﾞｼｯｸUB" panose="020B0900000000000000" pitchFamily="50" charset="-128"/>
              <a:ea typeface="HGP創英角ｺﾞｼｯｸUB" panose="020B0900000000000000" pitchFamily="50" charset="-128"/>
            </a:rPr>
            <a:t>12</a:t>
          </a:r>
          <a:r>
            <a:rPr lang="ja-JP" altLang="en-US" sz="2000" b="0" i="0" u="none" strike="noStrike" baseline="0">
              <a:solidFill>
                <a:srgbClr val="000000"/>
              </a:solidFill>
              <a:latin typeface="HGP創英角ｺﾞｼｯｸUB" panose="020B0900000000000000" pitchFamily="50" charset="-128"/>
              <a:ea typeface="HGP創英角ｺﾞｼｯｸUB" panose="020B0900000000000000" pitchFamily="50" charset="-128"/>
            </a:rPr>
            <a:t>月号掲載商品</a:t>
          </a:r>
          <a:endParaRPr lang="en-US" altLang="ja-JP" sz="2400" b="0" i="0" u="none" strike="noStrike" baseline="0">
            <a:solidFill>
              <a:srgbClr val="000000"/>
            </a:solidFill>
            <a:latin typeface="HGP創英角ｺﾞｼｯｸUB" panose="020B0900000000000000" pitchFamily="50" charset="-128"/>
            <a:ea typeface="HGP創英角ｺﾞｼｯｸUB" panose="020B0900000000000000" pitchFamily="50" charset="-128"/>
          </a:endParaRPr>
        </a:p>
      </xdr:txBody>
    </xdr:sp>
    <xdr:clientData/>
  </xdr:twoCellAnchor>
  <xdr:twoCellAnchor editAs="oneCell">
    <xdr:from>
      <xdr:col>1</xdr:col>
      <xdr:colOff>0</xdr:colOff>
      <xdr:row>26</xdr:row>
      <xdr:rowOff>0</xdr:rowOff>
    </xdr:from>
    <xdr:to>
      <xdr:col>1</xdr:col>
      <xdr:colOff>76200</xdr:colOff>
      <xdr:row>27</xdr:row>
      <xdr:rowOff>53340</xdr:rowOff>
    </xdr:to>
    <xdr:sp macro="" textlink="">
      <xdr:nvSpPr>
        <xdr:cNvPr id="4" name="Text Box 8">
          <a:extLst>
            <a:ext uri="{FF2B5EF4-FFF2-40B4-BE49-F238E27FC236}">
              <a16:creationId xmlns:a16="http://schemas.microsoft.com/office/drawing/2014/main" id="{7A3680D8-2591-4346-A4DB-FB3BD78B0C7E}"/>
            </a:ext>
          </a:extLst>
        </xdr:cNvPr>
        <xdr:cNvSpPr txBox="1">
          <a:spLocks noChangeArrowheads="1"/>
        </xdr:cNvSpPr>
      </xdr:nvSpPr>
      <xdr:spPr bwMode="auto">
        <a:xfrm>
          <a:off x="142875" y="8277225"/>
          <a:ext cx="76200" cy="2209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0</xdr:col>
      <xdr:colOff>47627</xdr:colOff>
      <xdr:row>5</xdr:row>
      <xdr:rowOff>152400</xdr:rowOff>
    </xdr:from>
    <xdr:ext cx="6967256" cy="866775"/>
    <xdr:sp macro="" textlink="">
      <xdr:nvSpPr>
        <xdr:cNvPr id="5" name="Text Box 23">
          <a:extLst>
            <a:ext uri="{FF2B5EF4-FFF2-40B4-BE49-F238E27FC236}">
              <a16:creationId xmlns:a16="http://schemas.microsoft.com/office/drawing/2014/main" id="{E18BF04C-0A12-4087-BFE8-7D84ADE407CB}"/>
            </a:ext>
          </a:extLst>
        </xdr:cNvPr>
        <xdr:cNvSpPr txBox="1">
          <a:spLocks noChangeArrowheads="1"/>
        </xdr:cNvSpPr>
      </xdr:nvSpPr>
      <xdr:spPr bwMode="auto">
        <a:xfrm>
          <a:off x="49532" y="1009650"/>
          <a:ext cx="6967256" cy="866775"/>
        </a:xfrm>
        <a:prstGeom prst="rect">
          <a:avLst/>
        </a:prstGeom>
        <a:solidFill>
          <a:schemeClr val="bg1">
            <a:lumMod val="85000"/>
          </a:schemeClr>
        </a:solidFill>
        <a:ln w="28575" cmpd="thickThin">
          <a:noFill/>
          <a:miter lim="800000"/>
          <a:headEnd/>
          <a:tailEnd/>
        </a:ln>
      </xdr:spPr>
      <xdr:txBody>
        <a:bodyPr vertOverflow="clip" wrap="square" lIns="27432" tIns="18288" rIns="0" bIns="0" anchor="t" upright="1">
          <a:noAutofit/>
        </a:bodyPr>
        <a:lstStyle/>
        <a:p>
          <a:pPr marL="0" marR="0" indent="0" algn="l" defTabSz="914400" rtl="0" eaLnBrk="1" fontAlgn="auto" latinLnBrk="0" hangingPunct="1">
            <a:lnSpc>
              <a:spcPct val="100000"/>
            </a:lnSpc>
            <a:spcBef>
              <a:spcPts val="0"/>
            </a:spcBef>
            <a:spcAft>
              <a:spcPts val="0"/>
            </a:spcAft>
            <a:buClrTx/>
            <a:buSzTx/>
            <a:buFontTx/>
            <a:buNone/>
            <a:tabLst/>
            <a:defRPr sz="1000"/>
          </a:pPr>
          <a:r>
            <a:rPr lang="ja-JP" altLang="en-US" sz="1200" b="1" i="0">
              <a:effectLst/>
              <a:latin typeface="Meiryo UI" panose="020B0604030504040204" pitchFamily="50" charset="-128"/>
              <a:ea typeface="Meiryo UI" panose="020B0604030504040204" pitchFamily="50" charset="-128"/>
              <a:cs typeface="メイリオ" panose="020B0604030504040204" pitchFamily="50" charset="-128"/>
            </a:rPr>
            <a:t>「大学生協カタログショッピング</a:t>
          </a:r>
          <a:r>
            <a:rPr lang="en-US" altLang="ja-JP" sz="1200" b="1" i="0">
              <a:effectLst/>
              <a:latin typeface="Meiryo UI" panose="020B0604030504040204" pitchFamily="50" charset="-128"/>
              <a:ea typeface="Meiryo UI" panose="020B0604030504040204" pitchFamily="50" charset="-128"/>
              <a:cs typeface="メイリオ" panose="020B0604030504040204" pitchFamily="50" charset="-128"/>
            </a:rPr>
            <a:t>12</a:t>
          </a:r>
          <a:r>
            <a:rPr lang="ja-JP" altLang="en-US" sz="1200" b="1" i="0">
              <a:effectLst/>
              <a:latin typeface="Meiryo UI" panose="020B0604030504040204" pitchFamily="50" charset="-128"/>
              <a:ea typeface="Meiryo UI" panose="020B0604030504040204" pitchFamily="50" charset="-128"/>
              <a:cs typeface="メイリオ" panose="020B0604030504040204" pitchFamily="50" charset="-128"/>
            </a:rPr>
            <a:t>月号」掲載の「書籍商品」の注文書です</a:t>
          </a:r>
          <a:r>
            <a:rPr lang="ja-JP" altLang="en-US" sz="1200" b="1" i="0">
              <a:latin typeface="Meiryo UI" panose="020B0604030504040204" pitchFamily="50" charset="-128"/>
              <a:ea typeface="Meiryo UI" panose="020B0604030504040204" pitchFamily="50" charset="-128"/>
              <a:cs typeface="メイリオ" panose="020B0604030504040204" pitchFamily="50" charset="-128"/>
            </a:rPr>
            <a:t>。生協店舗へお申込みください。</a:t>
          </a:r>
          <a:endParaRPr lang="en-US" altLang="ja-JP" sz="1200" b="1" i="0">
            <a:latin typeface="Meiryo UI" panose="020B0604030504040204" pitchFamily="50" charset="-128"/>
            <a:ea typeface="Meiryo UI" panose="020B0604030504040204" pitchFamily="50" charset="-128"/>
            <a:cs typeface="メイリオ" panose="020B0604030504040204" pitchFamily="50" charset="-128"/>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ja-JP" altLang="en-US" sz="1200" b="1" i="0">
              <a:latin typeface="Meiryo UI" panose="020B0604030504040204" pitchFamily="50" charset="-128"/>
              <a:ea typeface="Meiryo UI" panose="020B0604030504040204" pitchFamily="50" charset="-128"/>
              <a:cs typeface="メイリオ" panose="020B0604030504040204" pitchFamily="50" charset="-128"/>
            </a:rPr>
            <a:t>「大学生協オンライン書籍注文サイト」および「洋書オンラインストア」でもお申込みができます。</a:t>
          </a:r>
          <a:endParaRPr lang="en-US" altLang="ja-JP" sz="1200" b="1" i="0">
            <a:latin typeface="Meiryo UI" panose="020B0604030504040204" pitchFamily="50" charset="-128"/>
            <a:ea typeface="Meiryo UI" panose="020B0604030504040204" pitchFamily="50" charset="-128"/>
            <a:cs typeface="メイリオ" panose="020B0604030504040204" pitchFamily="50" charset="-128"/>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ja-JP" altLang="en-US" sz="1200" b="1" i="0">
              <a:latin typeface="Meiryo UI" panose="020B0604030504040204" pitchFamily="50" charset="-128"/>
              <a:ea typeface="Meiryo UI" panose="020B0604030504040204" pitchFamily="50" charset="-128"/>
              <a:cs typeface="メイリオ" panose="020B0604030504040204" pitchFamily="50" charset="-128"/>
            </a:rPr>
            <a:t>（商品が未刊の場合、注文ができない場合があります。この「注文用紙」をご活用ください。）</a:t>
          </a:r>
        </a:p>
      </xdr:txBody>
    </xdr:sp>
    <xdr:clientData/>
  </xdr:oneCellAnchor>
  <xdr:oneCellAnchor>
    <xdr:from>
      <xdr:col>0</xdr:col>
      <xdr:colOff>0</xdr:colOff>
      <xdr:row>27</xdr:row>
      <xdr:rowOff>38101</xdr:rowOff>
    </xdr:from>
    <xdr:ext cx="6772275" cy="525117"/>
    <xdr:sp macro="" textlink="">
      <xdr:nvSpPr>
        <xdr:cNvPr id="6" name="Text Box 23">
          <a:extLst>
            <a:ext uri="{FF2B5EF4-FFF2-40B4-BE49-F238E27FC236}">
              <a16:creationId xmlns:a16="http://schemas.microsoft.com/office/drawing/2014/main" id="{A4262F1B-00BF-48EC-9EF1-A952115AD232}"/>
            </a:ext>
          </a:extLst>
        </xdr:cNvPr>
        <xdr:cNvSpPr txBox="1">
          <a:spLocks noChangeArrowheads="1"/>
        </xdr:cNvSpPr>
      </xdr:nvSpPr>
      <xdr:spPr bwMode="auto">
        <a:xfrm>
          <a:off x="0" y="8486776"/>
          <a:ext cx="6772275" cy="525117"/>
        </a:xfrm>
        <a:prstGeom prst="rect">
          <a:avLst/>
        </a:prstGeom>
        <a:solidFill>
          <a:schemeClr val="tx1">
            <a:lumMod val="65000"/>
            <a:lumOff val="35000"/>
          </a:schemeClr>
        </a:solidFill>
        <a:ln w="28575" cmpd="thickThin">
          <a:noFill/>
          <a:miter lim="800000"/>
          <a:headEnd/>
          <a:tailEnd/>
        </a:ln>
      </xdr:spPr>
      <xdr:txBody>
        <a:bodyPr vertOverflow="clip" wrap="square" lIns="27432" tIns="18288" rIns="0" bIns="0" anchor="ctr" upright="1">
          <a:noAutofit/>
        </a:bodyPr>
        <a:lstStyle/>
        <a:p>
          <a:pPr marL="0" marR="0" indent="0" algn="ctr" defTabSz="914400" rtl="0" eaLnBrk="1" fontAlgn="auto" latinLnBrk="0" hangingPunct="1">
            <a:lnSpc>
              <a:spcPts val="1900"/>
            </a:lnSpc>
            <a:spcBef>
              <a:spcPts val="0"/>
            </a:spcBef>
            <a:spcAft>
              <a:spcPts val="0"/>
            </a:spcAft>
            <a:buClrTx/>
            <a:buSzTx/>
            <a:buFontTx/>
            <a:buNone/>
            <a:tabLst/>
            <a:defRPr sz="1000"/>
          </a:pPr>
          <a:r>
            <a:rPr lang="ja-JP" altLang="en-US" sz="1800" b="0" i="0">
              <a:solidFill>
                <a:schemeClr val="bg1"/>
              </a:solidFill>
              <a:latin typeface="Meiryo UI" panose="020B0604030504040204" pitchFamily="50" charset="-128"/>
              <a:ea typeface="Meiryo UI" panose="020B0604030504040204" pitchFamily="50" charset="-128"/>
              <a:cs typeface="メイリオ" panose="020B0604030504040204" pitchFamily="50" charset="-128"/>
            </a:rPr>
            <a:t>ご注文は大学生協書籍部へお申込み下さい</a:t>
          </a:r>
          <a:endParaRPr lang="en-US" altLang="ja-JP" sz="1600" b="0" i="0">
            <a:solidFill>
              <a:schemeClr val="bg1"/>
            </a:solidFill>
            <a:latin typeface="Meiryo UI" panose="020B0604030504040204" pitchFamily="50" charset="-128"/>
            <a:ea typeface="Meiryo UI" panose="020B0604030504040204" pitchFamily="50" charset="-128"/>
            <a:cs typeface="メイリオ" panose="020B0604030504040204" pitchFamily="50" charset="-128"/>
          </a:endParaRPr>
        </a:p>
        <a:p>
          <a:pPr marL="0" marR="0" indent="0" algn="ctr" defTabSz="914400" rtl="0" eaLnBrk="1" fontAlgn="auto" latinLnBrk="0" hangingPunct="1">
            <a:lnSpc>
              <a:spcPts val="1500"/>
            </a:lnSpc>
            <a:spcBef>
              <a:spcPts val="0"/>
            </a:spcBef>
            <a:spcAft>
              <a:spcPts val="0"/>
            </a:spcAft>
            <a:buClrTx/>
            <a:buSzTx/>
            <a:buFontTx/>
            <a:buNone/>
            <a:tabLst/>
            <a:defRPr sz="1000"/>
          </a:pPr>
          <a:r>
            <a:rPr lang="ja-JP" altLang="en-US" sz="1200" b="0" i="0">
              <a:solidFill>
                <a:schemeClr val="bg1"/>
              </a:solidFill>
              <a:latin typeface="Meiryo UI" panose="020B0604030504040204" pitchFamily="50" charset="-128"/>
              <a:ea typeface="Meiryo UI" panose="020B0604030504040204" pitchFamily="50" charset="-128"/>
              <a:cs typeface="メイリオ" panose="020B0604030504040204" pitchFamily="50" charset="-128"/>
            </a:rPr>
            <a:t>～研究費・科研費でのご購入は生協が便利で安心です。生協価格にてご提供します。～</a:t>
          </a:r>
          <a:endParaRPr lang="en-US" altLang="ja-JP" sz="1400" b="0" i="0">
            <a:solidFill>
              <a:schemeClr val="bg1"/>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13</xdr:col>
      <xdr:colOff>33618</xdr:colOff>
      <xdr:row>0</xdr:row>
      <xdr:rowOff>112059</xdr:rowOff>
    </xdr:from>
    <xdr:to>
      <xdr:col>16</xdr:col>
      <xdr:colOff>11206</xdr:colOff>
      <xdr:row>5</xdr:row>
      <xdr:rowOff>173045</xdr:rowOff>
    </xdr:to>
    <xdr:sp macro="" textlink="">
      <xdr:nvSpPr>
        <xdr:cNvPr id="7" name="Text Box 5">
          <a:extLst>
            <a:ext uri="{FF2B5EF4-FFF2-40B4-BE49-F238E27FC236}">
              <a16:creationId xmlns:a16="http://schemas.microsoft.com/office/drawing/2014/main" id="{D4E01852-DEDA-412A-AE94-873A8D64702E}"/>
            </a:ext>
          </a:extLst>
        </xdr:cNvPr>
        <xdr:cNvSpPr txBox="1">
          <a:spLocks noChangeArrowheads="1"/>
        </xdr:cNvSpPr>
      </xdr:nvSpPr>
      <xdr:spPr bwMode="auto">
        <a:xfrm>
          <a:off x="4965663" y="112059"/>
          <a:ext cx="1133923" cy="914426"/>
        </a:xfrm>
        <a:prstGeom prst="rect">
          <a:avLst/>
        </a:prstGeom>
        <a:noFill/>
        <a:ln w="9525">
          <a:noFill/>
          <a:miter lim="800000"/>
          <a:headEnd/>
          <a:tailEnd/>
        </a:ln>
      </xdr:spPr>
      <xdr:txBody>
        <a:bodyPr vertOverflow="clip" wrap="square" lIns="64008" tIns="36576" rIns="0" bIns="0" anchor="t" upright="1"/>
        <a:lstStyle/>
        <a:p>
          <a:pPr algn="ctr" rtl="0">
            <a:lnSpc>
              <a:spcPts val="1900"/>
            </a:lnSpc>
            <a:defRPr sz="1000"/>
          </a:pPr>
          <a:r>
            <a:rPr lang="ja-JP" altLang="en-US" sz="1800" b="0" i="0" u="none" strike="noStrike" baseline="0">
              <a:solidFill>
                <a:srgbClr val="000000"/>
              </a:solidFill>
              <a:latin typeface="HGP創英角ｺﾞｼｯｸUB" panose="020B0900000000000000" pitchFamily="50" charset="-128"/>
              <a:ea typeface="HGP創英角ｺﾞｼｯｸUB" panose="020B0900000000000000" pitchFamily="50" charset="-128"/>
            </a:rPr>
            <a:t>大学生協</a:t>
          </a:r>
          <a:endParaRPr lang="en-US" altLang="ja-JP" sz="1800" b="0" i="0" u="none" strike="noStrike" baseline="0">
            <a:solidFill>
              <a:srgbClr val="000000"/>
            </a:solidFill>
            <a:latin typeface="HGP創英角ｺﾞｼｯｸUB" panose="020B0900000000000000" pitchFamily="50" charset="-128"/>
            <a:ea typeface="HGP創英角ｺﾞｼｯｸUB" panose="020B0900000000000000" pitchFamily="50" charset="-128"/>
          </a:endParaRPr>
        </a:p>
        <a:p>
          <a:pPr algn="ctr" rtl="0">
            <a:lnSpc>
              <a:spcPts val="1800"/>
            </a:lnSpc>
            <a:defRPr sz="1000"/>
          </a:pPr>
          <a:r>
            <a:rPr lang="en-US" altLang="ja-JP" sz="1800" b="0" i="0" u="none" strike="noStrike" baseline="0">
              <a:solidFill>
                <a:srgbClr val="000000"/>
              </a:solidFill>
              <a:latin typeface="HGP創英角ｺﾞｼｯｸUB" panose="020B0900000000000000" pitchFamily="50" charset="-128"/>
              <a:ea typeface="HGP創英角ｺﾞｼｯｸUB" panose="020B0900000000000000" pitchFamily="50" charset="-128"/>
            </a:rPr>
            <a:t>BOOK</a:t>
          </a:r>
        </a:p>
      </xdr:txBody>
    </xdr:sp>
    <xdr:clientData/>
  </xdr:twoCellAnchor>
  <xdr:twoCellAnchor>
    <xdr:from>
      <xdr:col>0</xdr:col>
      <xdr:colOff>90279</xdr:colOff>
      <xdr:row>0</xdr:row>
      <xdr:rowOff>83241</xdr:rowOff>
    </xdr:from>
    <xdr:to>
      <xdr:col>2</xdr:col>
      <xdr:colOff>862852</xdr:colOff>
      <xdr:row>5</xdr:row>
      <xdr:rowOff>24848</xdr:rowOff>
    </xdr:to>
    <xdr:sp macro="" textlink="">
      <xdr:nvSpPr>
        <xdr:cNvPr id="8" name="Text Box 5">
          <a:extLst>
            <a:ext uri="{FF2B5EF4-FFF2-40B4-BE49-F238E27FC236}">
              <a16:creationId xmlns:a16="http://schemas.microsoft.com/office/drawing/2014/main" id="{FCDEF890-E516-4016-910E-11F7F46EFB2E}"/>
            </a:ext>
          </a:extLst>
        </xdr:cNvPr>
        <xdr:cNvSpPr txBox="1">
          <a:spLocks noChangeArrowheads="1"/>
        </xdr:cNvSpPr>
      </xdr:nvSpPr>
      <xdr:spPr bwMode="auto">
        <a:xfrm>
          <a:off x="94089" y="85146"/>
          <a:ext cx="1250728" cy="793142"/>
        </a:xfrm>
        <a:prstGeom prst="rect">
          <a:avLst/>
        </a:prstGeom>
        <a:solidFill>
          <a:schemeClr val="tx1">
            <a:lumMod val="75000"/>
            <a:lumOff val="25000"/>
          </a:schemeClr>
        </a:solidFill>
        <a:ln w="9525">
          <a:solidFill>
            <a:schemeClr val="tx1"/>
          </a:solidFill>
          <a:miter lim="800000"/>
          <a:headEnd/>
          <a:tailEnd/>
        </a:ln>
      </xdr:spPr>
      <xdr:txBody>
        <a:bodyPr vertOverflow="clip" wrap="square" lIns="64008" tIns="36576" rIns="0" bIns="0" anchor="ctr" upright="1"/>
        <a:lstStyle/>
        <a:p>
          <a:pPr algn="ctr" rtl="0">
            <a:lnSpc>
              <a:spcPts val="2400"/>
            </a:lnSpc>
            <a:defRPr sz="1000"/>
          </a:pPr>
          <a:r>
            <a:rPr lang="ja-JP" altLang="en-US" sz="2000" b="0" i="0" u="none" strike="noStrike" baseline="0">
              <a:solidFill>
                <a:schemeClr val="bg1"/>
              </a:solidFill>
              <a:latin typeface="HGP創英角ｺﾞｼｯｸUB" panose="020B0900000000000000" pitchFamily="50" charset="-128"/>
              <a:ea typeface="HGP創英角ｺﾞｼｯｸUB" panose="020B0900000000000000" pitchFamily="50" charset="-128"/>
            </a:rPr>
            <a:t>書籍</a:t>
          </a:r>
          <a:endParaRPr lang="en-US" altLang="ja-JP" sz="2000" b="0" i="0" u="none" strike="noStrike" baseline="0">
            <a:solidFill>
              <a:schemeClr val="bg1"/>
            </a:solidFill>
            <a:latin typeface="HGP創英角ｺﾞｼｯｸUB" panose="020B0900000000000000" pitchFamily="50" charset="-128"/>
            <a:ea typeface="HGP創英角ｺﾞｼｯｸUB" panose="020B0900000000000000" pitchFamily="50" charset="-128"/>
          </a:endParaRPr>
        </a:p>
        <a:p>
          <a:pPr algn="ctr" rtl="0">
            <a:lnSpc>
              <a:spcPts val="2300"/>
            </a:lnSpc>
            <a:defRPr sz="1000"/>
          </a:pPr>
          <a:r>
            <a:rPr lang="ja-JP" altLang="en-US" sz="2000" b="0" i="0" u="none" strike="noStrike" baseline="0">
              <a:solidFill>
                <a:schemeClr val="bg1"/>
              </a:solidFill>
              <a:latin typeface="HGP創英角ｺﾞｼｯｸUB" panose="020B0900000000000000" pitchFamily="50" charset="-128"/>
              <a:ea typeface="HGP創英角ｺﾞｼｯｸUB" panose="020B0900000000000000" pitchFamily="50" charset="-128"/>
            </a:rPr>
            <a:t>注文書</a:t>
          </a:r>
          <a:endParaRPr lang="en-US" altLang="ja-JP" sz="2000" b="0" i="0" u="none" strike="noStrike" baseline="0">
            <a:solidFill>
              <a:schemeClr val="bg1"/>
            </a:solidFill>
            <a:latin typeface="HGP創英角ｺﾞｼｯｸUB" panose="020B0900000000000000" pitchFamily="50" charset="-128"/>
            <a:ea typeface="HGP創英角ｺﾞｼｯｸUB" panose="020B0900000000000000" pitchFamily="50" charset="-128"/>
          </a:endParaRPr>
        </a:p>
      </xdr:txBody>
    </xdr:sp>
    <xdr:clientData/>
  </xdr:twoCellAnchor>
  <xdr:twoCellAnchor>
    <xdr:from>
      <xdr:col>12</xdr:col>
      <xdr:colOff>82474</xdr:colOff>
      <xdr:row>3</xdr:row>
      <xdr:rowOff>118614</xdr:rowOff>
    </xdr:from>
    <xdr:to>
      <xdr:col>16</xdr:col>
      <xdr:colOff>47512</xdr:colOff>
      <xdr:row>5</xdr:row>
      <xdr:rowOff>29889</xdr:rowOff>
    </xdr:to>
    <xdr:sp macro="" textlink="">
      <xdr:nvSpPr>
        <xdr:cNvPr id="9" name="Text Box 5">
          <a:extLst>
            <a:ext uri="{FF2B5EF4-FFF2-40B4-BE49-F238E27FC236}">
              <a16:creationId xmlns:a16="http://schemas.microsoft.com/office/drawing/2014/main" id="{670ADE3B-27C5-46A7-BB08-8FE1B2EF1EA2}"/>
            </a:ext>
          </a:extLst>
        </xdr:cNvPr>
        <xdr:cNvSpPr txBox="1">
          <a:spLocks noChangeArrowheads="1"/>
        </xdr:cNvSpPr>
      </xdr:nvSpPr>
      <xdr:spPr bwMode="auto">
        <a:xfrm>
          <a:off x="4580179" y="634869"/>
          <a:ext cx="1555713" cy="250365"/>
        </a:xfrm>
        <a:prstGeom prst="rect">
          <a:avLst/>
        </a:prstGeom>
        <a:noFill/>
        <a:ln w="9525">
          <a:noFill/>
          <a:miter lim="800000"/>
          <a:headEnd/>
          <a:tailEnd/>
        </a:ln>
      </xdr:spPr>
      <xdr:txBody>
        <a:bodyPr vertOverflow="clip" wrap="square" lIns="64008" tIns="36576" rIns="0" bIns="0" anchor="t" upright="1"/>
        <a:lstStyle/>
        <a:p>
          <a:pPr algn="ctr" rtl="0">
            <a:lnSpc>
              <a:spcPts val="1900"/>
            </a:lnSpc>
            <a:defRPr sz="1000"/>
          </a:pPr>
          <a:r>
            <a:rPr lang="ja-JP" altLang="en-US" sz="1200" b="0" i="0" u="none" strike="noStrike" baseline="0">
              <a:solidFill>
                <a:srgbClr val="000000"/>
              </a:solidFill>
              <a:latin typeface="Meiryo UI" panose="020B0604030504040204" pitchFamily="50" charset="-128"/>
              <a:ea typeface="Meiryo UI" panose="020B0604030504040204" pitchFamily="50" charset="-128"/>
              <a:cs typeface="Meiryo UI" panose="020B0604030504040204" pitchFamily="50" charset="-128"/>
            </a:rPr>
            <a:t>ご注文は生協店舗へ</a:t>
          </a:r>
          <a:endParaRPr lang="en-US" altLang="ja-JP" sz="1200" b="0" i="0" u="none" strike="noStrike" baseline="0">
            <a:solidFill>
              <a:srgbClr val="000000"/>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editAs="oneCell">
    <xdr:from>
      <xdr:col>13</xdr:col>
      <xdr:colOff>1185863</xdr:colOff>
      <xdr:row>0</xdr:row>
      <xdr:rowOff>147637</xdr:rowOff>
    </xdr:from>
    <xdr:to>
      <xdr:col>16</xdr:col>
      <xdr:colOff>403508</xdr:colOff>
      <xdr:row>4</xdr:row>
      <xdr:rowOff>129540</xdr:rowOff>
    </xdr:to>
    <xdr:pic>
      <xdr:nvPicPr>
        <xdr:cNvPr id="10" name="図 9" descr="大学生協マーク」について｜全国大学生活協同組合連合会(全国大学生協連)">
          <a:extLst>
            <a:ext uri="{FF2B5EF4-FFF2-40B4-BE49-F238E27FC236}">
              <a16:creationId xmlns:a16="http://schemas.microsoft.com/office/drawing/2014/main" id="{DA2A29CD-2DE8-4C46-AC95-5F04B3E2459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83618" y="145732"/>
          <a:ext cx="413985" cy="6657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285749</xdr:colOff>
      <xdr:row>11</xdr:row>
      <xdr:rowOff>79248</xdr:rowOff>
    </xdr:from>
    <xdr:to>
      <xdr:col>16</xdr:col>
      <xdr:colOff>19217</xdr:colOff>
      <xdr:row>16</xdr:row>
      <xdr:rowOff>952</xdr:rowOff>
    </xdr:to>
    <xdr:pic>
      <xdr:nvPicPr>
        <xdr:cNvPr id="11" name="図 10">
          <a:extLst>
            <a:ext uri="{FF2B5EF4-FFF2-40B4-BE49-F238E27FC236}">
              <a16:creationId xmlns:a16="http://schemas.microsoft.com/office/drawing/2014/main" id="{F86402A0-ADD5-40AE-B08C-D14F8C683931}"/>
            </a:ext>
          </a:extLst>
        </xdr:cNvPr>
        <xdr:cNvPicPr>
          <a:picLocks noChangeAspect="1"/>
        </xdr:cNvPicPr>
      </xdr:nvPicPr>
      <xdr:blipFill>
        <a:blip xmlns:r="http://schemas.openxmlformats.org/officeDocument/2006/relationships" r:embed="rId2"/>
        <a:stretch>
          <a:fillRect/>
        </a:stretch>
      </xdr:blipFill>
      <xdr:spPr>
        <a:xfrm>
          <a:off x="432434" y="1965198"/>
          <a:ext cx="5663733" cy="106470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47625</xdr:colOff>
      <xdr:row>0</xdr:row>
      <xdr:rowOff>38100</xdr:rowOff>
    </xdr:from>
    <xdr:to>
      <xdr:col>16</xdr:col>
      <xdr:colOff>495300</xdr:colOff>
      <xdr:row>5</xdr:row>
      <xdr:rowOff>76200</xdr:rowOff>
    </xdr:to>
    <xdr:sp macro="" textlink="">
      <xdr:nvSpPr>
        <xdr:cNvPr id="2" name="Rectangle 2">
          <a:extLst>
            <a:ext uri="{FF2B5EF4-FFF2-40B4-BE49-F238E27FC236}">
              <a16:creationId xmlns:a16="http://schemas.microsoft.com/office/drawing/2014/main" id="{25F9D896-5EC8-407F-90F9-4D9386A3E738}"/>
            </a:ext>
          </a:extLst>
        </xdr:cNvPr>
        <xdr:cNvSpPr>
          <a:spLocks noChangeArrowheads="1"/>
        </xdr:cNvSpPr>
      </xdr:nvSpPr>
      <xdr:spPr bwMode="auto">
        <a:xfrm>
          <a:off x="49530" y="38100"/>
          <a:ext cx="6637020" cy="895350"/>
        </a:xfrm>
        <a:prstGeom prst="rect">
          <a:avLst/>
        </a:prstGeom>
        <a:solidFill>
          <a:srgbClr val="FFFFFF"/>
        </a:solidFill>
        <a:ln w="28575">
          <a:solidFill>
            <a:srgbClr val="000000"/>
          </a:solidFill>
          <a:miter lim="800000"/>
          <a:headEnd/>
          <a:tailEnd/>
        </a:ln>
      </xdr:spPr>
    </xdr:sp>
    <xdr:clientData/>
  </xdr:twoCellAnchor>
  <xdr:twoCellAnchor>
    <xdr:from>
      <xdr:col>2</xdr:col>
      <xdr:colOff>887169</xdr:colOff>
      <xdr:row>0</xdr:row>
      <xdr:rowOff>78441</xdr:rowOff>
    </xdr:from>
    <xdr:to>
      <xdr:col>13</xdr:col>
      <xdr:colOff>19050</xdr:colOff>
      <xdr:row>5</xdr:row>
      <xdr:rowOff>59279</xdr:rowOff>
    </xdr:to>
    <xdr:sp macro="" textlink="">
      <xdr:nvSpPr>
        <xdr:cNvPr id="3" name="Text Box 5">
          <a:extLst>
            <a:ext uri="{FF2B5EF4-FFF2-40B4-BE49-F238E27FC236}">
              <a16:creationId xmlns:a16="http://schemas.microsoft.com/office/drawing/2014/main" id="{636958C7-F71F-4C8B-8624-80245676AF4D}"/>
            </a:ext>
          </a:extLst>
        </xdr:cNvPr>
        <xdr:cNvSpPr txBox="1">
          <a:spLocks noChangeArrowheads="1"/>
        </xdr:cNvSpPr>
      </xdr:nvSpPr>
      <xdr:spPr bwMode="auto">
        <a:xfrm>
          <a:off x="1487244" y="78441"/>
          <a:ext cx="3580056" cy="838088"/>
        </a:xfrm>
        <a:prstGeom prst="rect">
          <a:avLst/>
        </a:prstGeom>
        <a:noFill/>
        <a:ln w="9525">
          <a:noFill/>
          <a:miter lim="800000"/>
          <a:headEnd/>
          <a:tailEnd/>
        </a:ln>
      </xdr:spPr>
      <xdr:txBody>
        <a:bodyPr vertOverflow="clip" wrap="square" lIns="64008" tIns="36576" rIns="0" bIns="0" anchor="t" upright="1"/>
        <a:lstStyle/>
        <a:p>
          <a:pPr algn="ctr" rtl="0">
            <a:lnSpc>
              <a:spcPts val="3300"/>
            </a:lnSpc>
            <a:defRPr sz="1000"/>
          </a:pPr>
          <a:r>
            <a:rPr lang="ja-JP" altLang="en-US" sz="3200" b="0" i="0" u="none" strike="noStrike" baseline="0">
              <a:solidFill>
                <a:srgbClr val="000000"/>
              </a:solidFill>
              <a:latin typeface="HGP創英角ｺﾞｼｯｸUB" panose="020B0900000000000000" pitchFamily="50" charset="-128"/>
              <a:ea typeface="HGP創英角ｺﾞｼｯｸUB" panose="020B0900000000000000" pitchFamily="50" charset="-128"/>
            </a:rPr>
            <a:t>カタログショッピング</a:t>
          </a:r>
          <a:endParaRPr lang="en-US" altLang="ja-JP" sz="3200" b="0" i="0" u="none" strike="noStrike" baseline="0">
            <a:solidFill>
              <a:srgbClr val="000000"/>
            </a:solidFill>
            <a:latin typeface="HGP創英角ｺﾞｼｯｸUB" panose="020B0900000000000000" pitchFamily="50" charset="-128"/>
            <a:ea typeface="HGP創英角ｺﾞｼｯｸUB" panose="020B0900000000000000" pitchFamily="50" charset="-128"/>
          </a:endParaRPr>
        </a:p>
        <a:p>
          <a:pPr algn="ctr" rtl="0">
            <a:lnSpc>
              <a:spcPts val="2200"/>
            </a:lnSpc>
            <a:defRPr sz="1000"/>
          </a:pPr>
          <a:r>
            <a:rPr lang="en-US" altLang="ja-JP" sz="2000" b="0" i="0" u="none" strike="noStrike" baseline="0">
              <a:solidFill>
                <a:srgbClr val="000000"/>
              </a:solidFill>
              <a:latin typeface="HGP創英角ｺﾞｼｯｸUB" panose="020B0900000000000000" pitchFamily="50" charset="-128"/>
              <a:ea typeface="HGP創英角ｺﾞｼｯｸUB" panose="020B0900000000000000" pitchFamily="50" charset="-128"/>
            </a:rPr>
            <a:t>12</a:t>
          </a:r>
          <a:r>
            <a:rPr lang="ja-JP" altLang="en-US" sz="2000" b="0" i="0" u="none" strike="noStrike" baseline="0">
              <a:solidFill>
                <a:srgbClr val="000000"/>
              </a:solidFill>
              <a:latin typeface="HGP創英角ｺﾞｼｯｸUB" panose="020B0900000000000000" pitchFamily="50" charset="-128"/>
              <a:ea typeface="HGP創英角ｺﾞｼｯｸUB" panose="020B0900000000000000" pitchFamily="50" charset="-128"/>
            </a:rPr>
            <a:t>月号掲載商品</a:t>
          </a:r>
          <a:endParaRPr lang="en-US" altLang="ja-JP" sz="2400" b="0" i="0" u="none" strike="noStrike" baseline="0">
            <a:solidFill>
              <a:srgbClr val="000000"/>
            </a:solidFill>
            <a:latin typeface="HGP創英角ｺﾞｼｯｸUB" panose="020B0900000000000000" pitchFamily="50" charset="-128"/>
            <a:ea typeface="HGP創英角ｺﾞｼｯｸUB" panose="020B0900000000000000" pitchFamily="50" charset="-128"/>
          </a:endParaRPr>
        </a:p>
      </xdr:txBody>
    </xdr:sp>
    <xdr:clientData/>
  </xdr:twoCellAnchor>
  <xdr:twoCellAnchor editAs="oneCell">
    <xdr:from>
      <xdr:col>1</xdr:col>
      <xdr:colOff>0</xdr:colOff>
      <xdr:row>27</xdr:row>
      <xdr:rowOff>0</xdr:rowOff>
    </xdr:from>
    <xdr:to>
      <xdr:col>1</xdr:col>
      <xdr:colOff>76200</xdr:colOff>
      <xdr:row>28</xdr:row>
      <xdr:rowOff>59054</xdr:rowOff>
    </xdr:to>
    <xdr:sp macro="" textlink="">
      <xdr:nvSpPr>
        <xdr:cNvPr id="4" name="Text Box 8">
          <a:extLst>
            <a:ext uri="{FF2B5EF4-FFF2-40B4-BE49-F238E27FC236}">
              <a16:creationId xmlns:a16="http://schemas.microsoft.com/office/drawing/2014/main" id="{C524ADC1-03A3-42E2-B343-5A7E8109EC5E}"/>
            </a:ext>
          </a:extLst>
        </xdr:cNvPr>
        <xdr:cNvSpPr txBox="1">
          <a:spLocks noChangeArrowheads="1"/>
        </xdr:cNvSpPr>
      </xdr:nvSpPr>
      <xdr:spPr bwMode="auto">
        <a:xfrm>
          <a:off x="257175" y="8715375"/>
          <a:ext cx="76200" cy="2209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0</xdr:col>
      <xdr:colOff>55961</xdr:colOff>
      <xdr:row>6</xdr:row>
      <xdr:rowOff>40483</xdr:rowOff>
    </xdr:from>
    <xdr:ext cx="6967256" cy="812006"/>
    <xdr:sp macro="" textlink="">
      <xdr:nvSpPr>
        <xdr:cNvPr id="5" name="Text Box 23">
          <a:extLst>
            <a:ext uri="{FF2B5EF4-FFF2-40B4-BE49-F238E27FC236}">
              <a16:creationId xmlns:a16="http://schemas.microsoft.com/office/drawing/2014/main" id="{C4A1FB0C-7888-43D5-916D-384D653C3EFF}"/>
            </a:ext>
          </a:extLst>
        </xdr:cNvPr>
        <xdr:cNvSpPr txBox="1">
          <a:spLocks noChangeArrowheads="1"/>
        </xdr:cNvSpPr>
      </xdr:nvSpPr>
      <xdr:spPr bwMode="auto">
        <a:xfrm>
          <a:off x="59771" y="1069183"/>
          <a:ext cx="6967256" cy="812006"/>
        </a:xfrm>
        <a:prstGeom prst="rect">
          <a:avLst/>
        </a:prstGeom>
        <a:solidFill>
          <a:schemeClr val="bg1">
            <a:lumMod val="85000"/>
          </a:schemeClr>
        </a:solidFill>
        <a:ln w="28575" cmpd="thickThin">
          <a:noFill/>
          <a:miter lim="800000"/>
          <a:headEnd/>
          <a:tailEnd/>
        </a:ln>
      </xdr:spPr>
      <xdr:txBody>
        <a:bodyPr vertOverflow="clip" wrap="square" lIns="27432" tIns="18288" rIns="0" bIns="0" anchor="t" upright="1">
          <a:noAutofit/>
        </a:bodyPr>
        <a:lstStyle/>
        <a:p>
          <a:pPr marL="0" marR="0" indent="0" algn="l" defTabSz="914400" rtl="0" eaLnBrk="1" fontAlgn="auto" latinLnBrk="0" hangingPunct="1">
            <a:lnSpc>
              <a:spcPct val="100000"/>
            </a:lnSpc>
            <a:spcBef>
              <a:spcPts val="0"/>
            </a:spcBef>
            <a:spcAft>
              <a:spcPts val="0"/>
            </a:spcAft>
            <a:buClrTx/>
            <a:buSzTx/>
            <a:buFontTx/>
            <a:buNone/>
            <a:tabLst/>
            <a:defRPr sz="1000"/>
          </a:pPr>
          <a:r>
            <a:rPr lang="ja-JP" altLang="en-US" sz="1200" b="1" i="0">
              <a:effectLst/>
              <a:latin typeface="Meiryo UI" panose="020B0604030504040204" pitchFamily="50" charset="-128"/>
              <a:ea typeface="Meiryo UI" panose="020B0604030504040204" pitchFamily="50" charset="-128"/>
              <a:cs typeface="メイリオ" panose="020B0604030504040204" pitchFamily="50" charset="-128"/>
            </a:rPr>
            <a:t>「大学生協カタログショッピング</a:t>
          </a:r>
          <a:r>
            <a:rPr lang="en-US" altLang="ja-JP" sz="1200" b="1" i="0">
              <a:effectLst/>
              <a:latin typeface="Meiryo UI" panose="020B0604030504040204" pitchFamily="50" charset="-128"/>
              <a:ea typeface="Meiryo UI" panose="020B0604030504040204" pitchFamily="50" charset="-128"/>
              <a:cs typeface="メイリオ" panose="020B0604030504040204" pitchFamily="50" charset="-128"/>
            </a:rPr>
            <a:t>12</a:t>
          </a:r>
          <a:r>
            <a:rPr lang="ja-JP" altLang="en-US" sz="1200" b="1" i="0">
              <a:effectLst/>
              <a:latin typeface="Meiryo UI" panose="020B0604030504040204" pitchFamily="50" charset="-128"/>
              <a:ea typeface="Meiryo UI" panose="020B0604030504040204" pitchFamily="50" charset="-128"/>
              <a:cs typeface="メイリオ" panose="020B0604030504040204" pitchFamily="50" charset="-128"/>
            </a:rPr>
            <a:t>月号」掲載の「電子書籍商品」の注文書です</a:t>
          </a:r>
          <a:r>
            <a:rPr lang="ja-JP" altLang="en-US" sz="1200" b="1" i="0">
              <a:latin typeface="Meiryo UI" panose="020B0604030504040204" pitchFamily="50" charset="-128"/>
              <a:ea typeface="Meiryo UI" panose="020B0604030504040204" pitchFamily="50" charset="-128"/>
              <a:cs typeface="メイリオ" panose="020B0604030504040204" pitchFamily="50" charset="-128"/>
            </a:rPr>
            <a:t>。生協店舗へお申込みください。</a:t>
          </a:r>
          <a:endParaRPr lang="en-US" altLang="ja-JP" sz="1200" b="1" i="0">
            <a:latin typeface="Meiryo UI" panose="020B0604030504040204" pitchFamily="50" charset="-128"/>
            <a:ea typeface="Meiryo UI" panose="020B0604030504040204" pitchFamily="50" charset="-128"/>
            <a:cs typeface="メイリオ" panose="020B0604030504040204" pitchFamily="50" charset="-128"/>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ja-JP" altLang="en-US" sz="1200" b="1" i="0">
              <a:latin typeface="Meiryo UI" panose="020B0604030504040204" pitchFamily="50" charset="-128"/>
              <a:ea typeface="Meiryo UI" panose="020B0604030504040204" pitchFamily="50" charset="-128"/>
              <a:cs typeface="メイリオ" panose="020B0604030504040204" pitchFamily="50" charset="-128"/>
            </a:rPr>
            <a:t>「</a:t>
          </a:r>
          <a:r>
            <a:rPr lang="en-US" altLang="ja-JP" sz="1200" b="1" i="0">
              <a:latin typeface="Meiryo UI" panose="020B0604030504040204" pitchFamily="50" charset="-128"/>
              <a:ea typeface="Meiryo UI" panose="020B0604030504040204" pitchFamily="50" charset="-128"/>
              <a:cs typeface="メイリオ" panose="020B0604030504040204" pitchFamily="50" charset="-128"/>
            </a:rPr>
            <a:t>VarsityWave eBooks</a:t>
          </a:r>
          <a:r>
            <a:rPr lang="ja-JP" altLang="en-US" sz="1200" b="1" i="0">
              <a:latin typeface="Meiryo UI" panose="020B0604030504040204" pitchFamily="50" charset="-128"/>
              <a:ea typeface="Meiryo UI" panose="020B0604030504040204" pitchFamily="50" charset="-128"/>
              <a:cs typeface="メイリオ" panose="020B0604030504040204" pitchFamily="50" charset="-128"/>
            </a:rPr>
            <a:t>」でもお申込みができます。</a:t>
          </a:r>
          <a:endParaRPr lang="en-US" altLang="ja-JP" sz="1200" b="1" i="0">
            <a:latin typeface="Meiryo UI" panose="020B0604030504040204" pitchFamily="50" charset="-128"/>
            <a:ea typeface="Meiryo UI" panose="020B0604030504040204" pitchFamily="50" charset="-128"/>
            <a:cs typeface="メイリオ" panose="020B0604030504040204" pitchFamily="50" charset="-128"/>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ja-JP" altLang="en-US" sz="1200" b="1" i="0">
              <a:latin typeface="Meiryo UI" panose="020B0604030504040204" pitchFamily="50" charset="-128"/>
              <a:ea typeface="Meiryo UI" panose="020B0604030504040204" pitchFamily="50" charset="-128"/>
              <a:cs typeface="メイリオ" panose="020B0604030504040204" pitchFamily="50" charset="-128"/>
            </a:rPr>
            <a:t>事前に</a:t>
          </a:r>
          <a:r>
            <a:rPr lang="en-US" altLang="ja-JP" sz="1200" b="1" i="0">
              <a:latin typeface="Meiryo UI" panose="020B0604030504040204" pitchFamily="50" charset="-128"/>
              <a:ea typeface="Meiryo UI" panose="020B0604030504040204" pitchFamily="50" charset="-128"/>
              <a:cs typeface="メイリオ" panose="020B0604030504040204" pitchFamily="50" charset="-128"/>
            </a:rPr>
            <a:t>VarsityWave eBooks</a:t>
          </a:r>
          <a:r>
            <a:rPr lang="ja-JP" altLang="en-US" sz="1200" b="1" i="0">
              <a:latin typeface="Meiryo UI" panose="020B0604030504040204" pitchFamily="50" charset="-128"/>
              <a:ea typeface="Meiryo UI" panose="020B0604030504040204" pitchFamily="50" charset="-128"/>
              <a:cs typeface="メイリオ" panose="020B0604030504040204" pitchFamily="50" charset="-128"/>
            </a:rPr>
            <a:t>への会員登録をしておくとご注文がスムーズです。</a:t>
          </a:r>
          <a:endParaRPr lang="en-US" altLang="ja-JP" sz="1200" b="1" i="0">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0</xdr:colOff>
      <xdr:row>28</xdr:row>
      <xdr:rowOff>38101</xdr:rowOff>
    </xdr:from>
    <xdr:ext cx="6772275" cy="525117"/>
    <xdr:sp macro="" textlink="">
      <xdr:nvSpPr>
        <xdr:cNvPr id="6" name="Text Box 23">
          <a:extLst>
            <a:ext uri="{FF2B5EF4-FFF2-40B4-BE49-F238E27FC236}">
              <a16:creationId xmlns:a16="http://schemas.microsoft.com/office/drawing/2014/main" id="{DC67D2E8-5461-4E11-922F-29632A957DC0}"/>
            </a:ext>
          </a:extLst>
        </xdr:cNvPr>
        <xdr:cNvSpPr txBox="1">
          <a:spLocks noChangeArrowheads="1"/>
        </xdr:cNvSpPr>
      </xdr:nvSpPr>
      <xdr:spPr bwMode="auto">
        <a:xfrm>
          <a:off x="0" y="8924926"/>
          <a:ext cx="6772275" cy="525117"/>
        </a:xfrm>
        <a:prstGeom prst="rect">
          <a:avLst/>
        </a:prstGeom>
        <a:solidFill>
          <a:schemeClr val="tx1">
            <a:lumMod val="65000"/>
            <a:lumOff val="35000"/>
          </a:schemeClr>
        </a:solidFill>
        <a:ln w="28575" cmpd="thickThin">
          <a:noFill/>
          <a:miter lim="800000"/>
          <a:headEnd/>
          <a:tailEnd/>
        </a:ln>
      </xdr:spPr>
      <xdr:txBody>
        <a:bodyPr vertOverflow="clip" wrap="square" lIns="27432" tIns="18288" rIns="0" bIns="0" anchor="ctr" upright="1">
          <a:noAutofit/>
        </a:bodyPr>
        <a:lstStyle/>
        <a:p>
          <a:pPr marL="0" marR="0" indent="0" algn="ctr" defTabSz="914400" rtl="0" eaLnBrk="1" fontAlgn="auto" latinLnBrk="0" hangingPunct="1">
            <a:lnSpc>
              <a:spcPts val="1900"/>
            </a:lnSpc>
            <a:spcBef>
              <a:spcPts val="0"/>
            </a:spcBef>
            <a:spcAft>
              <a:spcPts val="0"/>
            </a:spcAft>
            <a:buClrTx/>
            <a:buSzTx/>
            <a:buFontTx/>
            <a:buNone/>
            <a:tabLst/>
            <a:defRPr sz="1000"/>
          </a:pPr>
          <a:r>
            <a:rPr lang="ja-JP" altLang="en-US" sz="1800" b="0" i="0">
              <a:solidFill>
                <a:schemeClr val="bg1"/>
              </a:solidFill>
              <a:latin typeface="Meiryo UI" panose="020B0604030504040204" pitchFamily="50" charset="-128"/>
              <a:ea typeface="Meiryo UI" panose="020B0604030504040204" pitchFamily="50" charset="-128"/>
              <a:cs typeface="メイリオ" panose="020B0604030504040204" pitchFamily="50" charset="-128"/>
            </a:rPr>
            <a:t>ご注文は大学生協書籍部へお申込み下さい</a:t>
          </a:r>
          <a:endParaRPr lang="en-US" altLang="ja-JP" sz="1600" b="0" i="0">
            <a:solidFill>
              <a:schemeClr val="bg1"/>
            </a:solidFill>
            <a:latin typeface="Meiryo UI" panose="020B0604030504040204" pitchFamily="50" charset="-128"/>
            <a:ea typeface="Meiryo UI" panose="020B0604030504040204" pitchFamily="50" charset="-128"/>
            <a:cs typeface="メイリオ" panose="020B0604030504040204" pitchFamily="50" charset="-128"/>
          </a:endParaRPr>
        </a:p>
        <a:p>
          <a:pPr marL="0" marR="0" indent="0" algn="ctr" defTabSz="914400" rtl="0" eaLnBrk="1" fontAlgn="auto" latinLnBrk="0" hangingPunct="1">
            <a:lnSpc>
              <a:spcPts val="1500"/>
            </a:lnSpc>
            <a:spcBef>
              <a:spcPts val="0"/>
            </a:spcBef>
            <a:spcAft>
              <a:spcPts val="0"/>
            </a:spcAft>
            <a:buClrTx/>
            <a:buSzTx/>
            <a:buFontTx/>
            <a:buNone/>
            <a:tabLst/>
            <a:defRPr sz="1000"/>
          </a:pPr>
          <a:r>
            <a:rPr lang="ja-JP" altLang="en-US" sz="1200" b="0" i="0">
              <a:solidFill>
                <a:schemeClr val="bg1"/>
              </a:solidFill>
              <a:latin typeface="Meiryo UI" panose="020B0604030504040204" pitchFamily="50" charset="-128"/>
              <a:ea typeface="Meiryo UI" panose="020B0604030504040204" pitchFamily="50" charset="-128"/>
              <a:cs typeface="メイリオ" panose="020B0604030504040204" pitchFamily="50" charset="-128"/>
            </a:rPr>
            <a:t>～研究費・科研費でのご購入は生協が便利で安心です。生協価格にてご提供します。～</a:t>
          </a:r>
          <a:endParaRPr lang="en-US" altLang="ja-JP" sz="1400" b="0" i="0">
            <a:solidFill>
              <a:schemeClr val="bg1"/>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13</xdr:col>
      <xdr:colOff>33618</xdr:colOff>
      <xdr:row>0</xdr:row>
      <xdr:rowOff>112059</xdr:rowOff>
    </xdr:from>
    <xdr:to>
      <xdr:col>16</xdr:col>
      <xdr:colOff>11206</xdr:colOff>
      <xdr:row>5</xdr:row>
      <xdr:rowOff>173045</xdr:rowOff>
    </xdr:to>
    <xdr:sp macro="" textlink="">
      <xdr:nvSpPr>
        <xdr:cNvPr id="7" name="Text Box 5">
          <a:extLst>
            <a:ext uri="{FF2B5EF4-FFF2-40B4-BE49-F238E27FC236}">
              <a16:creationId xmlns:a16="http://schemas.microsoft.com/office/drawing/2014/main" id="{9C91019E-BCE2-45A5-B746-21F14AA224C5}"/>
            </a:ext>
          </a:extLst>
        </xdr:cNvPr>
        <xdr:cNvSpPr txBox="1">
          <a:spLocks noChangeArrowheads="1"/>
        </xdr:cNvSpPr>
      </xdr:nvSpPr>
      <xdr:spPr bwMode="auto">
        <a:xfrm>
          <a:off x="5079963" y="112059"/>
          <a:ext cx="1133923" cy="914426"/>
        </a:xfrm>
        <a:prstGeom prst="rect">
          <a:avLst/>
        </a:prstGeom>
        <a:noFill/>
        <a:ln w="9525">
          <a:noFill/>
          <a:miter lim="800000"/>
          <a:headEnd/>
          <a:tailEnd/>
        </a:ln>
      </xdr:spPr>
      <xdr:txBody>
        <a:bodyPr vertOverflow="clip" wrap="square" lIns="64008" tIns="36576" rIns="0" bIns="0" anchor="t" upright="1"/>
        <a:lstStyle/>
        <a:p>
          <a:pPr algn="ctr" rtl="0">
            <a:lnSpc>
              <a:spcPts val="1900"/>
            </a:lnSpc>
            <a:defRPr sz="1000"/>
          </a:pPr>
          <a:r>
            <a:rPr lang="ja-JP" altLang="en-US" sz="1800" b="0" i="0" u="none" strike="noStrike" baseline="0">
              <a:solidFill>
                <a:srgbClr val="000000"/>
              </a:solidFill>
              <a:latin typeface="HGP創英角ｺﾞｼｯｸUB" panose="020B0900000000000000" pitchFamily="50" charset="-128"/>
              <a:ea typeface="HGP創英角ｺﾞｼｯｸUB" panose="020B0900000000000000" pitchFamily="50" charset="-128"/>
            </a:rPr>
            <a:t>大学生協</a:t>
          </a:r>
          <a:endParaRPr lang="en-US" altLang="ja-JP" sz="1800" b="0" i="0" u="none" strike="noStrike" baseline="0">
            <a:solidFill>
              <a:srgbClr val="000000"/>
            </a:solidFill>
            <a:latin typeface="HGP創英角ｺﾞｼｯｸUB" panose="020B0900000000000000" pitchFamily="50" charset="-128"/>
            <a:ea typeface="HGP創英角ｺﾞｼｯｸUB" panose="020B0900000000000000" pitchFamily="50" charset="-128"/>
          </a:endParaRPr>
        </a:p>
        <a:p>
          <a:pPr algn="ctr" rtl="0">
            <a:lnSpc>
              <a:spcPts val="1800"/>
            </a:lnSpc>
            <a:defRPr sz="1000"/>
          </a:pPr>
          <a:r>
            <a:rPr lang="en-US" altLang="ja-JP" sz="1800" b="0" i="0" u="none" strike="noStrike" baseline="0">
              <a:solidFill>
                <a:srgbClr val="000000"/>
              </a:solidFill>
              <a:latin typeface="HGP創英角ｺﾞｼｯｸUB" panose="020B0900000000000000" pitchFamily="50" charset="-128"/>
              <a:ea typeface="HGP創英角ｺﾞｼｯｸUB" panose="020B0900000000000000" pitchFamily="50" charset="-128"/>
            </a:rPr>
            <a:t>BOOK</a:t>
          </a:r>
        </a:p>
      </xdr:txBody>
    </xdr:sp>
    <xdr:clientData/>
  </xdr:twoCellAnchor>
  <xdr:twoCellAnchor>
    <xdr:from>
      <xdr:col>0</xdr:col>
      <xdr:colOff>90279</xdr:colOff>
      <xdr:row>0</xdr:row>
      <xdr:rowOff>83241</xdr:rowOff>
    </xdr:from>
    <xdr:to>
      <xdr:col>2</xdr:col>
      <xdr:colOff>862852</xdr:colOff>
      <xdr:row>5</xdr:row>
      <xdr:rowOff>24848</xdr:rowOff>
    </xdr:to>
    <xdr:sp macro="" textlink="">
      <xdr:nvSpPr>
        <xdr:cNvPr id="8" name="Text Box 5">
          <a:extLst>
            <a:ext uri="{FF2B5EF4-FFF2-40B4-BE49-F238E27FC236}">
              <a16:creationId xmlns:a16="http://schemas.microsoft.com/office/drawing/2014/main" id="{45B58F6C-4FAB-4FBD-9DF8-27BDC5FD0BB8}"/>
            </a:ext>
          </a:extLst>
        </xdr:cNvPr>
        <xdr:cNvSpPr txBox="1">
          <a:spLocks noChangeArrowheads="1"/>
        </xdr:cNvSpPr>
      </xdr:nvSpPr>
      <xdr:spPr bwMode="auto">
        <a:xfrm>
          <a:off x="94089" y="85146"/>
          <a:ext cx="1365028" cy="793142"/>
        </a:xfrm>
        <a:prstGeom prst="rect">
          <a:avLst/>
        </a:prstGeom>
        <a:solidFill>
          <a:srgbClr val="0070C0"/>
        </a:solidFill>
        <a:ln w="9525">
          <a:solidFill>
            <a:schemeClr val="tx1"/>
          </a:solidFill>
          <a:miter lim="800000"/>
          <a:headEnd/>
          <a:tailEnd/>
        </a:ln>
      </xdr:spPr>
      <xdr:txBody>
        <a:bodyPr vertOverflow="clip" wrap="square" lIns="64008" tIns="36576" rIns="0" bIns="0" anchor="ctr" upright="1"/>
        <a:lstStyle/>
        <a:p>
          <a:pPr algn="ctr" rtl="0">
            <a:lnSpc>
              <a:spcPts val="2400"/>
            </a:lnSpc>
            <a:defRPr sz="1000"/>
          </a:pPr>
          <a:r>
            <a:rPr lang="ja-JP" altLang="en-US" sz="2000" b="0" i="0" u="none" strike="noStrike" baseline="0">
              <a:solidFill>
                <a:schemeClr val="bg1"/>
              </a:solidFill>
              <a:latin typeface="HGP創英角ｺﾞｼｯｸUB" panose="020B0900000000000000" pitchFamily="50" charset="-128"/>
              <a:ea typeface="HGP創英角ｺﾞｼｯｸUB" panose="020B0900000000000000" pitchFamily="50" charset="-128"/>
            </a:rPr>
            <a:t>電子書籍</a:t>
          </a:r>
          <a:endParaRPr lang="en-US" altLang="ja-JP" sz="2000" b="0" i="0" u="none" strike="noStrike" baseline="0">
            <a:solidFill>
              <a:schemeClr val="bg1"/>
            </a:solidFill>
            <a:latin typeface="HGP創英角ｺﾞｼｯｸUB" panose="020B0900000000000000" pitchFamily="50" charset="-128"/>
            <a:ea typeface="HGP創英角ｺﾞｼｯｸUB" panose="020B0900000000000000" pitchFamily="50" charset="-128"/>
          </a:endParaRPr>
        </a:p>
        <a:p>
          <a:pPr algn="ctr" rtl="0">
            <a:lnSpc>
              <a:spcPts val="2300"/>
            </a:lnSpc>
            <a:defRPr sz="1000"/>
          </a:pPr>
          <a:r>
            <a:rPr lang="ja-JP" altLang="en-US" sz="2000" b="0" i="0" u="none" strike="noStrike" baseline="0">
              <a:solidFill>
                <a:schemeClr val="bg1"/>
              </a:solidFill>
              <a:latin typeface="HGP創英角ｺﾞｼｯｸUB" panose="020B0900000000000000" pitchFamily="50" charset="-128"/>
              <a:ea typeface="HGP創英角ｺﾞｼｯｸUB" panose="020B0900000000000000" pitchFamily="50" charset="-128"/>
            </a:rPr>
            <a:t>注文書</a:t>
          </a:r>
          <a:endParaRPr lang="en-US" altLang="ja-JP" sz="2000" b="0" i="0" u="none" strike="noStrike" baseline="0">
            <a:solidFill>
              <a:schemeClr val="bg1"/>
            </a:solidFill>
            <a:latin typeface="HGP創英角ｺﾞｼｯｸUB" panose="020B0900000000000000" pitchFamily="50" charset="-128"/>
            <a:ea typeface="HGP創英角ｺﾞｼｯｸUB" panose="020B0900000000000000" pitchFamily="50" charset="-128"/>
          </a:endParaRPr>
        </a:p>
      </xdr:txBody>
    </xdr:sp>
    <xdr:clientData/>
  </xdr:twoCellAnchor>
  <xdr:twoCellAnchor>
    <xdr:from>
      <xdr:col>12</xdr:col>
      <xdr:colOff>82474</xdr:colOff>
      <xdr:row>3</xdr:row>
      <xdr:rowOff>118614</xdr:rowOff>
    </xdr:from>
    <xdr:to>
      <xdr:col>16</xdr:col>
      <xdr:colOff>47512</xdr:colOff>
      <xdr:row>5</xdr:row>
      <xdr:rowOff>29889</xdr:rowOff>
    </xdr:to>
    <xdr:sp macro="" textlink="">
      <xdr:nvSpPr>
        <xdr:cNvPr id="9" name="Text Box 5">
          <a:extLst>
            <a:ext uri="{FF2B5EF4-FFF2-40B4-BE49-F238E27FC236}">
              <a16:creationId xmlns:a16="http://schemas.microsoft.com/office/drawing/2014/main" id="{1C62B745-D8F6-455E-A585-C78F48FF75DE}"/>
            </a:ext>
          </a:extLst>
        </xdr:cNvPr>
        <xdr:cNvSpPr txBox="1">
          <a:spLocks noChangeArrowheads="1"/>
        </xdr:cNvSpPr>
      </xdr:nvSpPr>
      <xdr:spPr bwMode="auto">
        <a:xfrm>
          <a:off x="4694479" y="634869"/>
          <a:ext cx="1555713" cy="250365"/>
        </a:xfrm>
        <a:prstGeom prst="rect">
          <a:avLst/>
        </a:prstGeom>
        <a:noFill/>
        <a:ln w="9525">
          <a:noFill/>
          <a:miter lim="800000"/>
          <a:headEnd/>
          <a:tailEnd/>
        </a:ln>
      </xdr:spPr>
      <xdr:txBody>
        <a:bodyPr vertOverflow="clip" wrap="square" lIns="64008" tIns="36576" rIns="0" bIns="0" anchor="t" upright="1"/>
        <a:lstStyle/>
        <a:p>
          <a:pPr algn="ctr" rtl="0">
            <a:lnSpc>
              <a:spcPts val="1900"/>
            </a:lnSpc>
            <a:defRPr sz="1000"/>
          </a:pPr>
          <a:r>
            <a:rPr lang="ja-JP" altLang="en-US" sz="1200" b="0" i="0" u="none" strike="noStrike" baseline="0">
              <a:solidFill>
                <a:srgbClr val="000000"/>
              </a:solidFill>
              <a:latin typeface="Meiryo UI" panose="020B0604030504040204" pitchFamily="50" charset="-128"/>
              <a:ea typeface="Meiryo UI" panose="020B0604030504040204" pitchFamily="50" charset="-128"/>
              <a:cs typeface="Meiryo UI" panose="020B0604030504040204" pitchFamily="50" charset="-128"/>
            </a:rPr>
            <a:t>ご注文は生協店舗へ</a:t>
          </a:r>
          <a:endParaRPr lang="en-US" altLang="ja-JP" sz="1200" b="0" i="0" u="none" strike="noStrike" baseline="0">
            <a:solidFill>
              <a:srgbClr val="000000"/>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editAs="oneCell">
    <xdr:from>
      <xdr:col>13</xdr:col>
      <xdr:colOff>1185863</xdr:colOff>
      <xdr:row>0</xdr:row>
      <xdr:rowOff>147637</xdr:rowOff>
    </xdr:from>
    <xdr:to>
      <xdr:col>16</xdr:col>
      <xdr:colOff>417794</xdr:colOff>
      <xdr:row>4</xdr:row>
      <xdr:rowOff>129540</xdr:rowOff>
    </xdr:to>
    <xdr:pic>
      <xdr:nvPicPr>
        <xdr:cNvPr id="10" name="図 9" descr="大学生協マーク」について｜全国大学生活協同組合連合会(全国大学生協連)">
          <a:extLst>
            <a:ext uri="{FF2B5EF4-FFF2-40B4-BE49-F238E27FC236}">
              <a16:creationId xmlns:a16="http://schemas.microsoft.com/office/drawing/2014/main" id="{45123624-1A92-40F2-809F-79726F9286D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197918" y="145732"/>
          <a:ext cx="420651" cy="6657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230016</xdr:colOff>
      <xdr:row>11</xdr:row>
      <xdr:rowOff>94864</xdr:rowOff>
    </xdr:from>
    <xdr:to>
      <xdr:col>13</xdr:col>
      <xdr:colOff>968460</xdr:colOff>
      <xdr:row>16</xdr:row>
      <xdr:rowOff>18197</xdr:rowOff>
    </xdr:to>
    <xdr:pic>
      <xdr:nvPicPr>
        <xdr:cNvPr id="11" name="図 10">
          <a:extLst>
            <a:ext uri="{FF2B5EF4-FFF2-40B4-BE49-F238E27FC236}">
              <a16:creationId xmlns:a16="http://schemas.microsoft.com/office/drawing/2014/main" id="{F21B7699-4FB5-47B8-81B0-0E16A5846CA4}"/>
            </a:ext>
          </a:extLst>
        </xdr:cNvPr>
        <xdr:cNvPicPr>
          <a:picLocks noChangeAspect="1"/>
        </xdr:cNvPicPr>
      </xdr:nvPicPr>
      <xdr:blipFill>
        <a:blip xmlns:r="http://schemas.openxmlformats.org/officeDocument/2006/relationships" r:embed="rId2"/>
        <a:stretch>
          <a:fillRect/>
        </a:stretch>
      </xdr:blipFill>
      <xdr:spPr>
        <a:xfrm>
          <a:off x="230016" y="1984624"/>
          <a:ext cx="5779074" cy="1072048"/>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hyperlink" Target="https://coop-ebook.jp/asp/ShowSeriesDetail.do?seriesId=MBJS-489177" TargetMode="External"/><Relationship Id="rId3" Type="http://schemas.openxmlformats.org/officeDocument/2006/relationships/hyperlink" Target="https://coop-ebook.jp/asp/ShowSeriesDetail.do?seriesId=MBJS-490589" TargetMode="External"/><Relationship Id="rId7" Type="http://schemas.openxmlformats.org/officeDocument/2006/relationships/hyperlink" Target="https://coop-ebook.jp/asp/ShowSeriesDetail.do?seriesId=MBJS-490585" TargetMode="External"/><Relationship Id="rId2" Type="http://schemas.openxmlformats.org/officeDocument/2006/relationships/hyperlink" Target="https://coop-ebook.jp/asp/ShowSeriesDetail.do?seriesId=MBJS-489168" TargetMode="External"/><Relationship Id="rId1" Type="http://schemas.openxmlformats.org/officeDocument/2006/relationships/hyperlink" Target="https://coop-ebook.jp/asp/ShowSeriesDetail.do?seriesId=MBJS-489174" TargetMode="External"/><Relationship Id="rId6" Type="http://schemas.openxmlformats.org/officeDocument/2006/relationships/hyperlink" Target="https://coop-ebook.jp/asp/ShowSeriesDetail.do?seriesId=MBJS-491746" TargetMode="External"/><Relationship Id="rId5" Type="http://schemas.openxmlformats.org/officeDocument/2006/relationships/hyperlink" Target="https://coop-ebook.jp/asp/ShowSeriesDetail.do?seriesId=MBJS-488520" TargetMode="External"/><Relationship Id="rId10" Type="http://schemas.openxmlformats.org/officeDocument/2006/relationships/drawing" Target="../drawings/drawing2.xml"/><Relationship Id="rId4" Type="http://schemas.openxmlformats.org/officeDocument/2006/relationships/hyperlink" Target="https://coop-ebook.jp/asp/ShowSeriesDetail.do?seriesId=MBJS-489170" TargetMode="External"/><Relationship Id="rId9" Type="http://schemas.openxmlformats.org/officeDocument/2006/relationships/hyperlink" Target="https://coop-ebook.jp/asp/ShowSeriesDetail.do?seriesId=MBJS-489179"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89A744-03B0-49A2-92F1-E31A940F835F}">
  <sheetPr>
    <tabColor rgb="FFFFFF00"/>
    <pageSetUpPr fitToPage="1"/>
  </sheetPr>
  <dimension ref="A1:Q41"/>
  <sheetViews>
    <sheetView zoomScaleNormal="100" zoomScaleSheetLayoutView="100" workbookViewId="0">
      <selection activeCell="V6" sqref="V6"/>
    </sheetView>
  </sheetViews>
  <sheetFormatPr defaultColWidth="8.77734375" defaultRowHeight="13.2" x14ac:dyDescent="0.2"/>
  <cols>
    <col min="1" max="1" width="2.109375" style="1" customWidth="1"/>
    <col min="2" max="2" width="5" style="1" customWidth="1"/>
    <col min="3" max="3" width="19.44140625" style="1" customWidth="1"/>
    <col min="4" max="4" width="9" style="1" customWidth="1"/>
    <col min="5" max="5" width="7.109375" style="1" customWidth="1"/>
    <col min="6" max="6" width="3.109375" style="1" hidden="1" customWidth="1"/>
    <col min="7" max="7" width="7.44140625" style="1" customWidth="1"/>
    <col min="8" max="8" width="15.44140625" style="1" customWidth="1"/>
    <col min="9" max="9" width="3.109375" style="1" hidden="1" customWidth="1"/>
    <col min="10" max="10" width="5.44140625" style="1" hidden="1" customWidth="1"/>
    <col min="11" max="12" width="3.109375" style="1" hidden="1" customWidth="1"/>
    <col min="13" max="13" width="6.44140625" style="1" customWidth="1"/>
    <col min="14" max="14" width="16.77734375" style="1" customWidth="1"/>
    <col min="15" max="15" width="3.109375" style="1" hidden="1" customWidth="1"/>
    <col min="16" max="16" width="2.109375" style="1" hidden="1" customWidth="1"/>
    <col min="17" max="17" width="7.109375" style="1" customWidth="1"/>
    <col min="18" max="18" width="1.44140625" customWidth="1"/>
  </cols>
  <sheetData>
    <row r="1" spans="1:17" x14ac:dyDescent="0.2">
      <c r="D1" s="2"/>
      <c r="E1" s="2"/>
      <c r="F1" s="2"/>
      <c r="G1" s="2"/>
      <c r="H1" s="2"/>
      <c r="I1" s="2"/>
      <c r="J1" s="2"/>
      <c r="K1" s="2"/>
      <c r="L1" s="2"/>
      <c r="M1" s="2"/>
      <c r="N1" s="2"/>
      <c r="O1" s="2"/>
      <c r="P1" s="2"/>
      <c r="Q1" s="2"/>
    </row>
    <row r="2" spans="1:17" x14ac:dyDescent="0.2">
      <c r="A2" s="3"/>
      <c r="B2" s="3"/>
      <c r="C2" s="3"/>
      <c r="D2" s="3"/>
      <c r="E2" s="3"/>
      <c r="F2" s="3"/>
      <c r="G2" s="3"/>
      <c r="H2" s="3"/>
      <c r="I2" s="3"/>
      <c r="J2" s="3"/>
      <c r="K2" s="3"/>
      <c r="L2" s="3"/>
      <c r="M2" s="3"/>
      <c r="N2" s="3"/>
      <c r="O2" s="3"/>
      <c r="P2" s="3"/>
      <c r="Q2" s="3"/>
    </row>
    <row r="3" spans="1:17" x14ac:dyDescent="0.2">
      <c r="A3" s="3"/>
      <c r="B3" s="3"/>
      <c r="C3" s="3"/>
      <c r="D3" s="3"/>
      <c r="E3" s="3"/>
      <c r="F3" s="3"/>
      <c r="G3" s="3"/>
      <c r="H3" s="3"/>
      <c r="I3" s="3"/>
      <c r="J3" s="3"/>
      <c r="K3" s="3"/>
      <c r="L3" s="3"/>
      <c r="M3" s="3"/>
      <c r="N3" s="3"/>
      <c r="O3" s="3"/>
      <c r="P3" s="3"/>
      <c r="Q3" s="3"/>
    </row>
    <row r="4" spans="1:17" x14ac:dyDescent="0.2">
      <c r="A4" s="3"/>
      <c r="B4" s="3"/>
      <c r="C4" s="3"/>
      <c r="D4" s="3"/>
      <c r="E4" s="3"/>
      <c r="F4" s="3"/>
      <c r="G4" s="3"/>
      <c r="H4" s="3"/>
      <c r="I4" s="3"/>
      <c r="J4" s="3"/>
      <c r="K4" s="3"/>
      <c r="L4" s="3"/>
      <c r="M4" s="3"/>
      <c r="N4" s="3"/>
      <c r="O4" s="3"/>
      <c r="P4" s="3"/>
      <c r="Q4" s="3"/>
    </row>
    <row r="5" spans="1:17" x14ac:dyDescent="0.2">
      <c r="A5" s="3"/>
      <c r="B5" s="3"/>
      <c r="C5" s="3"/>
      <c r="D5" s="3"/>
      <c r="E5" s="3"/>
      <c r="F5" s="3"/>
      <c r="G5" s="3"/>
      <c r="H5" s="3"/>
      <c r="I5" s="3"/>
      <c r="J5" s="3"/>
      <c r="K5" s="3"/>
      <c r="L5" s="3"/>
      <c r="M5" s="3"/>
      <c r="N5" s="3"/>
      <c r="O5" s="3"/>
      <c r="P5" s="3"/>
      <c r="Q5" s="3"/>
    </row>
    <row r="6" spans="1:17" x14ac:dyDescent="0.2">
      <c r="A6" s="3"/>
      <c r="B6" s="3"/>
      <c r="C6" s="3"/>
      <c r="D6" s="3"/>
      <c r="E6" s="3"/>
      <c r="F6" s="3"/>
      <c r="G6" s="3"/>
      <c r="H6" s="3"/>
      <c r="I6" s="3"/>
      <c r="J6" s="3"/>
      <c r="K6" s="3"/>
      <c r="L6" s="3"/>
      <c r="M6" s="3"/>
      <c r="N6" s="3"/>
      <c r="O6" s="3"/>
      <c r="P6" s="3"/>
      <c r="Q6" s="3"/>
    </row>
    <row r="7" spans="1:17" x14ac:dyDescent="0.2">
      <c r="A7" s="3"/>
      <c r="B7" s="3"/>
      <c r="C7" s="3"/>
      <c r="D7" s="3"/>
      <c r="E7" s="3"/>
      <c r="F7" s="3"/>
      <c r="G7" s="3"/>
      <c r="H7" s="3"/>
      <c r="I7" s="3"/>
      <c r="J7" s="3"/>
      <c r="K7" s="3"/>
      <c r="L7" s="3"/>
      <c r="M7" s="3"/>
      <c r="N7" s="3"/>
      <c r="O7" s="3"/>
      <c r="P7" s="3"/>
      <c r="Q7" s="3"/>
    </row>
    <row r="8" spans="1:17" x14ac:dyDescent="0.2">
      <c r="A8" s="3"/>
      <c r="B8" s="3"/>
      <c r="C8" s="3"/>
      <c r="D8" s="3"/>
      <c r="E8" s="3"/>
      <c r="F8" s="3"/>
      <c r="G8" s="3"/>
      <c r="H8" s="3"/>
      <c r="I8" s="3"/>
      <c r="J8" s="3"/>
      <c r="K8" s="3"/>
      <c r="L8" s="3"/>
      <c r="M8" s="3"/>
      <c r="N8" s="3"/>
      <c r="O8" s="3"/>
      <c r="P8" s="3"/>
      <c r="Q8" s="3"/>
    </row>
    <row r="9" spans="1:17" x14ac:dyDescent="0.2">
      <c r="A9" s="3"/>
      <c r="B9" s="3"/>
      <c r="C9" s="3"/>
      <c r="D9" s="3"/>
      <c r="E9" s="3"/>
      <c r="F9" s="3"/>
      <c r="G9" s="3"/>
      <c r="H9" s="3"/>
      <c r="I9" s="3"/>
      <c r="J9" s="3"/>
      <c r="K9" s="3"/>
      <c r="L9" s="3"/>
      <c r="M9" s="3"/>
      <c r="N9" s="3"/>
      <c r="O9" s="3"/>
      <c r="P9" s="3"/>
      <c r="Q9" s="3"/>
    </row>
    <row r="10" spans="1:17" x14ac:dyDescent="0.2">
      <c r="A10" s="3"/>
      <c r="B10" s="3"/>
      <c r="C10" s="3"/>
      <c r="D10" s="3"/>
      <c r="E10" s="3"/>
      <c r="F10" s="3"/>
      <c r="G10" s="3"/>
      <c r="H10" s="3"/>
      <c r="I10" s="3"/>
      <c r="J10" s="3"/>
      <c r="K10" s="3"/>
      <c r="L10" s="3"/>
      <c r="M10" s="3"/>
      <c r="N10" s="3"/>
      <c r="O10" s="3"/>
      <c r="P10" s="3"/>
      <c r="Q10" s="3"/>
    </row>
    <row r="11" spans="1:17" x14ac:dyDescent="0.2">
      <c r="A11" s="3"/>
      <c r="B11" s="3"/>
      <c r="C11" s="3"/>
      <c r="D11" s="3"/>
      <c r="E11" s="3"/>
      <c r="F11" s="3"/>
      <c r="G11" s="3"/>
      <c r="H11" s="3"/>
      <c r="I11" s="3"/>
      <c r="J11" s="3"/>
      <c r="K11" s="3"/>
      <c r="L11" s="3"/>
      <c r="M11" s="3"/>
      <c r="N11"/>
      <c r="O11" s="3"/>
      <c r="P11" s="3"/>
      <c r="Q11" s="3"/>
    </row>
    <row r="12" spans="1:17" x14ac:dyDescent="0.2">
      <c r="A12" s="3"/>
      <c r="B12" s="3"/>
      <c r="C12" s="3"/>
      <c r="D12" s="3"/>
      <c r="E12" s="3"/>
      <c r="F12" s="3"/>
      <c r="G12" s="3"/>
      <c r="H12" s="3"/>
      <c r="I12" s="3"/>
      <c r="J12" s="3"/>
      <c r="K12" s="3"/>
      <c r="L12" s="3"/>
      <c r="M12" s="3"/>
      <c r="N12"/>
      <c r="O12" s="3"/>
      <c r="P12" s="3"/>
      <c r="Q12" s="3"/>
    </row>
    <row r="13" spans="1:17" ht="12.45" customHeight="1" x14ac:dyDescent="0.2">
      <c r="A13"/>
      <c r="B13" s="3"/>
      <c r="C13" s="21"/>
      <c r="D13"/>
      <c r="E13" s="22"/>
      <c r="F13" s="3"/>
      <c r="G13"/>
      <c r="H13"/>
      <c r="I13" s="3"/>
      <c r="J13"/>
      <c r="K13" s="3"/>
      <c r="L13" s="3"/>
      <c r="M13"/>
      <c r="N13" s="23"/>
      <c r="O13" s="3"/>
      <c r="P13" s="3"/>
      <c r="Q13" s="3"/>
    </row>
    <row r="14" spans="1:17" ht="13.8" x14ac:dyDescent="0.2">
      <c r="A14" s="3"/>
      <c r="B14" s="3"/>
      <c r="C14" s="22"/>
      <c r="D14" s="3"/>
      <c r="E14"/>
      <c r="F14" s="3"/>
      <c r="G14"/>
      <c r="H14"/>
      <c r="I14" s="3"/>
      <c r="J14" s="3"/>
      <c r="K14" s="3"/>
      <c r="L14" s="3"/>
      <c r="M14"/>
      <c r="N14"/>
      <c r="O14" s="3"/>
      <c r="P14" s="3"/>
      <c r="Q14" s="24"/>
    </row>
    <row r="15" spans="1:17" x14ac:dyDescent="0.2">
      <c r="A15" s="3"/>
      <c r="B15" s="3"/>
      <c r="C15"/>
      <c r="D15"/>
      <c r="E15"/>
      <c r="F15" s="3"/>
      <c r="G15"/>
      <c r="H15"/>
      <c r="I15" s="3"/>
      <c r="J15" s="3"/>
      <c r="K15" s="3"/>
      <c r="L15" s="3"/>
      <c r="M15"/>
      <c r="N15"/>
      <c r="O15" s="3"/>
      <c r="P15" s="3"/>
      <c r="Q15"/>
    </row>
    <row r="16" spans="1:17" ht="38.25" customHeight="1" x14ac:dyDescent="0.2">
      <c r="A16" s="3"/>
      <c r="B16" s="3"/>
      <c r="C16"/>
      <c r="D16" s="3"/>
      <c r="E16"/>
      <c r="F16" s="3"/>
      <c r="G16" s="3"/>
      <c r="H16"/>
      <c r="I16" s="3"/>
      <c r="J16" s="3"/>
      <c r="K16" s="3"/>
      <c r="L16" s="3"/>
      <c r="M16" s="3"/>
      <c r="N16"/>
      <c r="O16" s="3"/>
      <c r="P16" s="3"/>
      <c r="Q16"/>
    </row>
    <row r="17" spans="1:17" ht="15.6" thickBot="1" x14ac:dyDescent="0.25">
      <c r="A17" s="25" t="s">
        <v>0</v>
      </c>
      <c r="B17" s="25"/>
      <c r="C17"/>
      <c r="D17" s="25" t="s">
        <v>1</v>
      </c>
      <c r="E17" s="25"/>
      <c r="F17" s="25"/>
      <c r="G17" s="25"/>
      <c r="H17" s="25"/>
      <c r="I17" s="25"/>
      <c r="J17" s="25"/>
      <c r="K17" s="25"/>
      <c r="L17" s="25"/>
      <c r="M17" s="25"/>
      <c r="N17" s="25"/>
      <c r="O17" s="25"/>
      <c r="P17" s="25"/>
      <c r="Q17"/>
    </row>
    <row r="18" spans="1:17" ht="63" x14ac:dyDescent="0.2">
      <c r="A18" s="46" t="s">
        <v>2</v>
      </c>
      <c r="B18" s="47" t="s">
        <v>3</v>
      </c>
      <c r="C18" s="47" t="s">
        <v>4</v>
      </c>
      <c r="D18" s="47" t="s">
        <v>5</v>
      </c>
      <c r="E18" s="47" t="s">
        <v>6</v>
      </c>
      <c r="F18" s="48" t="s">
        <v>7</v>
      </c>
      <c r="G18" s="47" t="s">
        <v>8</v>
      </c>
      <c r="H18" s="49" t="s">
        <v>9</v>
      </c>
      <c r="I18" s="47" t="s">
        <v>10</v>
      </c>
      <c r="J18" s="47" t="s">
        <v>11</v>
      </c>
      <c r="K18" s="47"/>
      <c r="L18" s="47"/>
      <c r="M18" s="47" t="s">
        <v>12</v>
      </c>
      <c r="N18" s="50" t="s">
        <v>13</v>
      </c>
      <c r="O18" s="16" t="s">
        <v>14</v>
      </c>
      <c r="P18" s="17" t="s">
        <v>11</v>
      </c>
      <c r="Q18" s="18" t="s">
        <v>15</v>
      </c>
    </row>
    <row r="19" spans="1:17" ht="42.45" customHeight="1" x14ac:dyDescent="0.2">
      <c r="A19" s="51">
        <v>1</v>
      </c>
      <c r="B19" s="44">
        <v>612</v>
      </c>
      <c r="C19" s="29" t="s">
        <v>157</v>
      </c>
      <c r="D19" s="62" t="s">
        <v>158</v>
      </c>
      <c r="E19" s="62" t="s">
        <v>28</v>
      </c>
      <c r="F19" s="30"/>
      <c r="G19" s="45">
        <v>3740</v>
      </c>
      <c r="H19" s="31">
        <v>9784766428476</v>
      </c>
      <c r="I19" s="29"/>
      <c r="J19" s="29"/>
      <c r="K19" s="29"/>
      <c r="L19" s="29"/>
      <c r="M19" s="44" t="s">
        <v>159</v>
      </c>
      <c r="N19" s="86" t="s">
        <v>160</v>
      </c>
      <c r="O19" s="4" t="s">
        <v>16</v>
      </c>
      <c r="P19" s="5"/>
      <c r="Q19" s="6"/>
    </row>
    <row r="20" spans="1:17" ht="42.45" customHeight="1" x14ac:dyDescent="0.2">
      <c r="A20" s="51">
        <v>2</v>
      </c>
      <c r="B20" s="36">
        <v>613</v>
      </c>
      <c r="C20" s="82" t="s">
        <v>161</v>
      </c>
      <c r="D20" s="39" t="s">
        <v>162</v>
      </c>
      <c r="E20" s="39" t="s">
        <v>163</v>
      </c>
      <c r="F20" s="40"/>
      <c r="G20" s="83" t="s">
        <v>164</v>
      </c>
      <c r="H20" s="42">
        <v>9780691228662</v>
      </c>
      <c r="I20" s="43"/>
      <c r="J20" s="43"/>
      <c r="K20" s="43"/>
      <c r="L20" s="43"/>
      <c r="M20" s="36" t="s">
        <v>159</v>
      </c>
      <c r="N20" s="63" t="s">
        <v>165</v>
      </c>
      <c r="O20" s="4"/>
      <c r="P20" s="5"/>
      <c r="Q20" s="6"/>
    </row>
    <row r="21" spans="1:17" ht="42.45" customHeight="1" x14ac:dyDescent="0.2">
      <c r="A21" s="51">
        <v>3</v>
      </c>
      <c r="B21" s="36">
        <v>621</v>
      </c>
      <c r="C21" s="43" t="s">
        <v>166</v>
      </c>
      <c r="D21" s="39" t="s">
        <v>167</v>
      </c>
      <c r="E21" s="39" t="s">
        <v>168</v>
      </c>
      <c r="F21" s="40"/>
      <c r="G21" s="41">
        <v>2750</v>
      </c>
      <c r="H21" s="42">
        <v>9784535540545</v>
      </c>
      <c r="I21" s="43"/>
      <c r="J21" s="43"/>
      <c r="K21" s="43"/>
      <c r="L21" s="43"/>
      <c r="M21" s="36" t="s">
        <v>159</v>
      </c>
      <c r="N21" s="64" t="s">
        <v>169</v>
      </c>
      <c r="O21" s="26"/>
      <c r="P21" s="27"/>
      <c r="Q21" s="38"/>
    </row>
    <row r="22" spans="1:17" ht="42.45" customHeight="1" x14ac:dyDescent="0.2">
      <c r="A22" s="51">
        <v>4</v>
      </c>
      <c r="B22" s="36">
        <v>622</v>
      </c>
      <c r="C22" s="43" t="s">
        <v>170</v>
      </c>
      <c r="D22" s="39" t="s">
        <v>171</v>
      </c>
      <c r="E22" s="39" t="s">
        <v>168</v>
      </c>
      <c r="F22" s="40"/>
      <c r="G22" s="41">
        <v>7920</v>
      </c>
      <c r="H22" s="42">
        <v>9784535540224</v>
      </c>
      <c r="I22" s="43"/>
      <c r="J22" s="43"/>
      <c r="K22" s="43"/>
      <c r="L22" s="43"/>
      <c r="M22" s="36" t="s">
        <v>159</v>
      </c>
      <c r="N22" s="64" t="s">
        <v>169</v>
      </c>
      <c r="O22" s="26"/>
      <c r="P22" s="27"/>
      <c r="Q22" s="38"/>
    </row>
    <row r="23" spans="1:17" ht="42.45" customHeight="1" x14ac:dyDescent="0.2">
      <c r="A23" s="51">
        <v>5</v>
      </c>
      <c r="B23" s="36">
        <v>623</v>
      </c>
      <c r="C23" s="43" t="s">
        <v>172</v>
      </c>
      <c r="D23" s="39" t="s">
        <v>173</v>
      </c>
      <c r="E23" s="39" t="s">
        <v>174</v>
      </c>
      <c r="F23" s="40"/>
      <c r="G23" s="41">
        <v>7700</v>
      </c>
      <c r="H23" s="42">
        <v>9784130266123</v>
      </c>
      <c r="I23" s="43"/>
      <c r="J23" s="43"/>
      <c r="K23" s="43"/>
      <c r="L23" s="43"/>
      <c r="M23" s="36" t="s">
        <v>175</v>
      </c>
      <c r="N23" s="64" t="s">
        <v>176</v>
      </c>
      <c r="O23" s="26"/>
      <c r="P23" s="27"/>
      <c r="Q23" s="38"/>
    </row>
    <row r="24" spans="1:17" ht="42.45" customHeight="1" x14ac:dyDescent="0.2">
      <c r="A24" s="51">
        <v>6</v>
      </c>
      <c r="B24" s="36">
        <v>631</v>
      </c>
      <c r="C24" s="43" t="s">
        <v>177</v>
      </c>
      <c r="D24" s="39" t="s">
        <v>178</v>
      </c>
      <c r="E24" s="39" t="s">
        <v>18</v>
      </c>
      <c r="F24" s="40"/>
      <c r="G24" s="41">
        <v>2200</v>
      </c>
      <c r="H24" s="42">
        <v>9784472406256</v>
      </c>
      <c r="I24" s="43"/>
      <c r="J24" s="43"/>
      <c r="K24" s="43"/>
      <c r="L24" s="43"/>
      <c r="M24" s="36" t="s">
        <v>179</v>
      </c>
      <c r="N24" s="64" t="s">
        <v>180</v>
      </c>
      <c r="O24" s="26"/>
      <c r="P24" s="27"/>
      <c r="Q24" s="38"/>
    </row>
    <row r="25" spans="1:17" ht="42.45" customHeight="1" x14ac:dyDescent="0.2">
      <c r="A25" s="51">
        <v>7</v>
      </c>
      <c r="B25" s="36">
        <v>632</v>
      </c>
      <c r="C25" s="43" t="s">
        <v>181</v>
      </c>
      <c r="D25" s="39" t="s">
        <v>182</v>
      </c>
      <c r="E25" s="39" t="s">
        <v>17</v>
      </c>
      <c r="F25" s="40"/>
      <c r="G25" s="41">
        <v>5830</v>
      </c>
      <c r="H25" s="42">
        <v>9784320036253</v>
      </c>
      <c r="I25" s="43"/>
      <c r="J25" s="43"/>
      <c r="K25" s="43"/>
      <c r="L25" s="43"/>
      <c r="M25" s="36" t="s">
        <v>183</v>
      </c>
      <c r="N25" s="84" t="s">
        <v>184</v>
      </c>
      <c r="O25" s="26"/>
      <c r="P25" s="27"/>
      <c r="Q25" s="38"/>
    </row>
    <row r="26" spans="1:17" ht="40.950000000000003" customHeight="1" thickBot="1" x14ac:dyDescent="0.25">
      <c r="A26" s="53">
        <v>8</v>
      </c>
      <c r="B26" s="37">
        <v>633</v>
      </c>
      <c r="C26" s="32" t="s">
        <v>185</v>
      </c>
      <c r="D26" s="32" t="s">
        <v>182</v>
      </c>
      <c r="E26" s="32" t="s">
        <v>17</v>
      </c>
      <c r="F26" s="33"/>
      <c r="G26" s="34">
        <v>6820</v>
      </c>
      <c r="H26" s="35">
        <v>9784320036260</v>
      </c>
      <c r="I26" s="32"/>
      <c r="J26" s="32"/>
      <c r="K26" s="32"/>
      <c r="L26" s="32"/>
      <c r="M26" s="54" t="s">
        <v>183</v>
      </c>
      <c r="N26" s="85"/>
      <c r="O26" s="19" t="s">
        <v>20</v>
      </c>
      <c r="P26" s="20" t="s">
        <v>21</v>
      </c>
      <c r="Q26" s="7"/>
    </row>
    <row r="27" spans="1:17" x14ac:dyDescent="0.2">
      <c r="A27" s="8"/>
    </row>
    <row r="32" spans="1:17" x14ac:dyDescent="0.2">
      <c r="A32" s="9" t="s">
        <v>22</v>
      </c>
      <c r="B32" s="2"/>
      <c r="H32" s="72" t="s">
        <v>31</v>
      </c>
      <c r="I32" s="72"/>
      <c r="J32" s="72"/>
      <c r="K32" s="72"/>
      <c r="L32" s="72"/>
      <c r="M32" s="72"/>
      <c r="N32" s="72"/>
      <c r="O32" s="72"/>
      <c r="P32" s="72"/>
      <c r="Q32" s="72"/>
    </row>
    <row r="33" spans="1:17" x14ac:dyDescent="0.2">
      <c r="A33" s="10"/>
      <c r="B33" s="11"/>
      <c r="C33" s="12"/>
      <c r="D33" s="12"/>
      <c r="E33" s="12"/>
      <c r="F33" s="12"/>
    </row>
    <row r="34" spans="1:17" x14ac:dyDescent="0.2">
      <c r="A34" s="9" t="s">
        <v>23</v>
      </c>
      <c r="B34" s="2"/>
      <c r="H34" s="1" t="s">
        <v>32</v>
      </c>
      <c r="M34" s="78" t="s">
        <v>33</v>
      </c>
      <c r="N34" s="78"/>
      <c r="O34" s="78"/>
      <c r="P34" s="78"/>
      <c r="Q34" s="78"/>
    </row>
    <row r="35" spans="1:17" x14ac:dyDescent="0.2">
      <c r="A35" s="13"/>
      <c r="B35" s="11"/>
      <c r="C35" s="12"/>
      <c r="D35" s="12"/>
      <c r="E35" s="12"/>
      <c r="F35" s="12"/>
      <c r="H35" s="12"/>
      <c r="I35" s="12"/>
      <c r="J35" s="12"/>
      <c r="K35" s="12"/>
      <c r="L35" s="12"/>
      <c r="M35" s="79"/>
      <c r="N35" s="79"/>
      <c r="O35" s="79"/>
      <c r="P35" s="79"/>
      <c r="Q35" s="79"/>
    </row>
    <row r="36" spans="1:17" x14ac:dyDescent="0.2">
      <c r="A36" s="9" t="s">
        <v>24</v>
      </c>
      <c r="B36" s="2"/>
      <c r="H36" s="73" t="s">
        <v>34</v>
      </c>
      <c r="I36" s="73"/>
      <c r="J36" s="73"/>
      <c r="K36" s="73"/>
      <c r="L36" s="73"/>
      <c r="M36" s="80" t="str">
        <f>IF(VLOOKUP(M34,店舗!C:E,2,FALSE)=0,"",VLOOKUP(M34,店舗!C:E,2,FALSE))</f>
        <v/>
      </c>
      <c r="N36" s="80"/>
      <c r="O36" s="80"/>
      <c r="P36" s="80"/>
      <c r="Q36" s="80"/>
    </row>
    <row r="37" spans="1:17" x14ac:dyDescent="0.2">
      <c r="A37" s="13"/>
      <c r="B37" s="11"/>
      <c r="C37" s="12"/>
      <c r="D37" s="12"/>
      <c r="E37" s="12"/>
      <c r="F37" s="12"/>
      <c r="H37" s="12"/>
      <c r="I37" s="12"/>
      <c r="J37" s="12"/>
      <c r="K37" s="12"/>
      <c r="L37" s="12"/>
      <c r="M37" s="81"/>
      <c r="N37" s="81"/>
      <c r="O37" s="81"/>
      <c r="P37" s="81"/>
      <c r="Q37" s="81"/>
    </row>
    <row r="38" spans="1:17" x14ac:dyDescent="0.2">
      <c r="A38" s="9" t="s">
        <v>25</v>
      </c>
      <c r="B38" s="2"/>
      <c r="H38" s="73" t="s">
        <v>35</v>
      </c>
      <c r="I38" s="73"/>
      <c r="J38" s="73"/>
      <c r="K38" s="73"/>
      <c r="L38" s="73"/>
      <c r="M38" s="80" t="str">
        <f>IF(VLOOKUP(M34,店舗!C:E,3,FALSE)=0,"",VLOOKUP(M34,店舗!C:E,3,FALSE))</f>
        <v/>
      </c>
      <c r="N38" s="80"/>
      <c r="O38" s="80"/>
      <c r="P38" s="80"/>
      <c r="Q38" s="80"/>
    </row>
    <row r="39" spans="1:17" x14ac:dyDescent="0.2">
      <c r="A39" s="13"/>
      <c r="B39" s="11"/>
      <c r="C39" s="12"/>
      <c r="D39" s="12"/>
      <c r="E39" s="12"/>
      <c r="F39" s="12"/>
      <c r="H39" s="12"/>
      <c r="I39" s="12"/>
      <c r="J39" s="12"/>
      <c r="K39" s="12"/>
      <c r="L39" s="12"/>
      <c r="M39" s="81"/>
      <c r="N39" s="81"/>
      <c r="O39" s="81"/>
      <c r="P39" s="81"/>
      <c r="Q39" s="81"/>
    </row>
    <row r="41" spans="1:17" x14ac:dyDescent="0.2">
      <c r="A41" s="14" t="s">
        <v>26</v>
      </c>
      <c r="C41" s="15"/>
    </row>
  </sheetData>
  <mergeCells count="4">
    <mergeCell ref="N25:N26"/>
    <mergeCell ref="M34:Q35"/>
    <mergeCell ref="M36:Q37"/>
    <mergeCell ref="M38:Q39"/>
  </mergeCells>
  <phoneticPr fontId="2"/>
  <pageMargins left="0.43307086614173229" right="0.23622047244094491" top="0.15748031496062992" bottom="0.15748031496062992" header="0.31496062992125984" footer="0.31496062992125984"/>
  <pageSetup paperSize="9" fitToHeight="0" orientation="portrait" horizontalDpi="300" verticalDpi="300"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F7CDF8E-68F6-428C-ADE6-CFEABE1DE88E}">
          <x14:formula1>
            <xm:f>店舗!$C$1:$C$37</xm:f>
          </x14:formula1>
          <xm:sqref>M34:Q35</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9995FD-0537-4442-81A4-AF51F11D2552}">
  <sheetPr>
    <tabColor theme="8" tint="0.59999389629810485"/>
  </sheetPr>
  <dimension ref="A1:Q42"/>
  <sheetViews>
    <sheetView tabSelected="1" zoomScaleNormal="100" workbookViewId="0">
      <selection activeCell="U16" sqref="U16"/>
    </sheetView>
  </sheetViews>
  <sheetFormatPr defaultColWidth="8.77734375" defaultRowHeight="13.2" x14ac:dyDescent="0.2"/>
  <cols>
    <col min="1" max="1" width="3.77734375" style="1" customWidth="1"/>
    <col min="2" max="2" width="5" style="1" customWidth="1"/>
    <col min="3" max="3" width="19.44140625" style="1" customWidth="1"/>
    <col min="4" max="4" width="9" style="1" customWidth="1"/>
    <col min="5" max="5" width="7.109375" style="1" customWidth="1"/>
    <col min="6" max="6" width="3.109375" style="1" hidden="1" customWidth="1"/>
    <col min="7" max="7" width="7.44140625" style="1" customWidth="1"/>
    <col min="8" max="8" width="15.44140625" style="1" customWidth="1"/>
    <col min="9" max="9" width="3.109375" style="1" hidden="1" customWidth="1"/>
    <col min="10" max="10" width="5.44140625" style="1" hidden="1" customWidth="1"/>
    <col min="11" max="12" width="3.109375" style="1" hidden="1" customWidth="1"/>
    <col min="13" max="13" width="6.44140625" style="1" customWidth="1"/>
    <col min="14" max="14" width="16.77734375" style="1" customWidth="1"/>
    <col min="15" max="15" width="3.109375" style="1" hidden="1" customWidth="1"/>
    <col min="16" max="16" width="2.109375" style="1" hidden="1" customWidth="1"/>
    <col min="17" max="17" width="7.109375" style="1" customWidth="1"/>
    <col min="18" max="18" width="1.44140625" customWidth="1"/>
  </cols>
  <sheetData>
    <row r="1" spans="1:17" x14ac:dyDescent="0.2">
      <c r="D1" s="2"/>
      <c r="E1" s="2"/>
      <c r="F1" s="2"/>
      <c r="G1" s="2"/>
      <c r="H1" s="2"/>
      <c r="I1" s="2"/>
      <c r="J1" s="2"/>
      <c r="K1" s="2"/>
      <c r="L1" s="2"/>
      <c r="M1" s="2"/>
      <c r="N1" s="2"/>
      <c r="O1" s="2"/>
      <c r="P1" s="2"/>
      <c r="Q1" s="2"/>
    </row>
    <row r="2" spans="1:17" x14ac:dyDescent="0.2">
      <c r="A2" s="3"/>
      <c r="B2" s="3"/>
      <c r="C2" s="3"/>
      <c r="D2" s="3"/>
      <c r="E2" s="3"/>
      <c r="F2" s="3"/>
      <c r="G2" s="3"/>
      <c r="H2" s="3"/>
      <c r="I2" s="3"/>
      <c r="J2" s="3"/>
      <c r="K2" s="3"/>
      <c r="L2" s="3"/>
      <c r="M2" s="3"/>
      <c r="N2" s="3"/>
      <c r="O2" s="3"/>
      <c r="P2" s="3"/>
      <c r="Q2" s="3"/>
    </row>
    <row r="3" spans="1:17" x14ac:dyDescent="0.2">
      <c r="A3" s="3"/>
      <c r="B3" s="3"/>
      <c r="C3" s="3"/>
      <c r="D3" s="3"/>
      <c r="E3" s="3"/>
      <c r="F3" s="3"/>
      <c r="G3" s="3"/>
      <c r="H3" s="3"/>
      <c r="I3" s="3"/>
      <c r="J3" s="3"/>
      <c r="K3" s="3"/>
      <c r="L3" s="3"/>
      <c r="M3" s="3"/>
      <c r="N3" s="3"/>
      <c r="O3" s="3"/>
      <c r="P3" s="3"/>
      <c r="Q3" s="3"/>
    </row>
    <row r="4" spans="1:17" x14ac:dyDescent="0.2">
      <c r="A4" s="3"/>
      <c r="B4" s="3"/>
      <c r="C4" s="3"/>
      <c r="D4" s="3"/>
      <c r="E4" s="3"/>
      <c r="F4" s="3"/>
      <c r="G4" s="3"/>
      <c r="H4" s="3"/>
      <c r="I4" s="3"/>
      <c r="J4" s="3"/>
      <c r="K4" s="3"/>
      <c r="L4" s="3"/>
      <c r="M4" s="3"/>
      <c r="N4" s="3"/>
      <c r="O4" s="3"/>
      <c r="P4" s="3"/>
      <c r="Q4" s="3"/>
    </row>
    <row r="5" spans="1:17" x14ac:dyDescent="0.2">
      <c r="A5" s="3"/>
      <c r="B5" s="3"/>
      <c r="C5" s="3"/>
      <c r="D5" s="3"/>
      <c r="E5" s="3"/>
      <c r="F5" s="3"/>
      <c r="G5" s="3"/>
      <c r="H5" s="3"/>
      <c r="I5" s="3"/>
      <c r="J5" s="3"/>
      <c r="K5" s="3"/>
      <c r="L5" s="3"/>
      <c r="M5" s="3"/>
      <c r="N5" s="3"/>
      <c r="O5" s="3"/>
      <c r="P5" s="3"/>
      <c r="Q5" s="3"/>
    </row>
    <row r="6" spans="1:17" x14ac:dyDescent="0.2">
      <c r="A6" s="3"/>
      <c r="B6" s="3"/>
      <c r="C6" s="3"/>
      <c r="D6" s="3"/>
      <c r="E6" s="3"/>
      <c r="F6" s="3"/>
      <c r="G6" s="3"/>
      <c r="H6" s="3"/>
      <c r="I6" s="3"/>
      <c r="J6" s="3"/>
      <c r="K6" s="3"/>
      <c r="L6" s="3"/>
      <c r="M6" s="3"/>
      <c r="N6" s="3"/>
      <c r="O6" s="3"/>
      <c r="P6" s="3"/>
      <c r="Q6" s="3"/>
    </row>
    <row r="7" spans="1:17" x14ac:dyDescent="0.2">
      <c r="A7" s="3"/>
      <c r="B7" s="3"/>
      <c r="C7" s="3"/>
      <c r="D7" s="3"/>
      <c r="E7" s="3"/>
      <c r="F7" s="3"/>
      <c r="G7" s="3"/>
      <c r="H7" s="3"/>
      <c r="I7" s="3"/>
      <c r="J7" s="3"/>
      <c r="K7" s="3"/>
      <c r="L7" s="3"/>
      <c r="M7" s="3"/>
      <c r="N7" s="3"/>
      <c r="O7" s="3"/>
      <c r="P7" s="3"/>
      <c r="Q7" s="3"/>
    </row>
    <row r="8" spans="1:17" x14ac:dyDescent="0.2">
      <c r="A8" s="3"/>
      <c r="B8" s="3"/>
      <c r="C8" s="3"/>
      <c r="D8" s="3"/>
      <c r="E8" s="3"/>
      <c r="F8" s="3"/>
      <c r="G8" s="3"/>
      <c r="H8" s="3"/>
      <c r="I8" s="3"/>
      <c r="J8" s="3"/>
      <c r="K8" s="3"/>
      <c r="L8" s="3"/>
      <c r="M8" s="3"/>
      <c r="N8" s="3"/>
      <c r="O8" s="3"/>
      <c r="P8" s="3"/>
      <c r="Q8" s="3"/>
    </row>
    <row r="9" spans="1:17" x14ac:dyDescent="0.2">
      <c r="A9" s="3"/>
      <c r="B9" s="3"/>
      <c r="C9" s="3"/>
      <c r="D9" s="3"/>
      <c r="E9" s="3"/>
      <c r="F9" s="3"/>
      <c r="G9" s="3"/>
      <c r="H9" s="3"/>
      <c r="I9" s="3"/>
      <c r="J9" s="3"/>
      <c r="K9" s="3"/>
      <c r="L9" s="3"/>
      <c r="M9" s="3"/>
      <c r="N9" s="3"/>
      <c r="O9" s="3"/>
      <c r="P9" s="3"/>
      <c r="Q9" s="3"/>
    </row>
    <row r="10" spans="1:17" x14ac:dyDescent="0.2">
      <c r="A10" s="3"/>
      <c r="B10" s="3"/>
      <c r="C10" s="3"/>
      <c r="D10" s="3"/>
      <c r="E10" s="3"/>
      <c r="F10" s="3"/>
      <c r="G10" s="3"/>
      <c r="H10" s="3"/>
      <c r="I10" s="3"/>
      <c r="J10" s="3"/>
      <c r="K10" s="3"/>
      <c r="L10" s="3"/>
      <c r="M10" s="3"/>
      <c r="N10" s="3"/>
      <c r="O10" s="3"/>
      <c r="P10" s="3"/>
      <c r="Q10" s="3"/>
    </row>
    <row r="11" spans="1:17" x14ac:dyDescent="0.2">
      <c r="A11" s="3"/>
      <c r="B11" s="3"/>
      <c r="C11" s="3"/>
      <c r="D11" s="3"/>
      <c r="E11" s="3"/>
      <c r="F11" s="3"/>
      <c r="G11" s="3"/>
      <c r="H11" s="3"/>
      <c r="I11" s="3"/>
      <c r="J11" s="3"/>
      <c r="K11" s="3"/>
      <c r="L11" s="3"/>
      <c r="M11" s="3"/>
      <c r="N11"/>
      <c r="O11" s="3"/>
      <c r="P11" s="3"/>
      <c r="Q11" s="3"/>
    </row>
    <row r="12" spans="1:17" x14ac:dyDescent="0.2">
      <c r="A12" s="3"/>
      <c r="B12" s="3"/>
      <c r="C12" s="3"/>
      <c r="D12" s="3"/>
      <c r="E12" s="3"/>
      <c r="F12" s="3"/>
      <c r="G12" s="3"/>
      <c r="H12" s="3"/>
      <c r="I12" s="3"/>
      <c r="J12" s="3"/>
      <c r="K12" s="3"/>
      <c r="L12" s="3"/>
      <c r="M12" s="3"/>
      <c r="N12"/>
      <c r="O12" s="3"/>
      <c r="P12" s="3"/>
      <c r="Q12" s="3"/>
    </row>
    <row r="13" spans="1:17" ht="12.45" customHeight="1" x14ac:dyDescent="0.2">
      <c r="A13"/>
      <c r="B13" s="3"/>
      <c r="C13" s="21"/>
      <c r="D13"/>
      <c r="E13" s="22"/>
      <c r="F13" s="3"/>
      <c r="G13"/>
      <c r="H13"/>
      <c r="I13" s="3"/>
      <c r="J13"/>
      <c r="K13" s="3"/>
      <c r="L13" s="3"/>
      <c r="M13"/>
      <c r="N13" s="23"/>
      <c r="O13" s="3"/>
      <c r="P13" s="3"/>
      <c r="Q13" s="3"/>
    </row>
    <row r="14" spans="1:17" ht="13.8" x14ac:dyDescent="0.2">
      <c r="A14" s="3"/>
      <c r="B14" s="3"/>
      <c r="C14" s="22"/>
      <c r="D14" s="3"/>
      <c r="E14"/>
      <c r="F14" s="3"/>
      <c r="G14"/>
      <c r="H14"/>
      <c r="I14" s="3"/>
      <c r="J14" s="3"/>
      <c r="K14" s="3"/>
      <c r="L14" s="3"/>
      <c r="M14"/>
      <c r="N14"/>
      <c r="O14" s="3"/>
      <c r="P14" s="3"/>
      <c r="Q14" s="24"/>
    </row>
    <row r="15" spans="1:17" x14ac:dyDescent="0.2">
      <c r="A15" s="3"/>
      <c r="B15" s="3"/>
      <c r="C15"/>
      <c r="D15"/>
      <c r="E15"/>
      <c r="F15" s="3"/>
      <c r="G15"/>
      <c r="H15"/>
      <c r="I15" s="3"/>
      <c r="J15" s="3"/>
      <c r="K15" s="3"/>
      <c r="L15" s="3"/>
      <c r="M15"/>
      <c r="N15"/>
      <c r="O15" s="3"/>
      <c r="P15" s="3"/>
      <c r="Q15"/>
    </row>
    <row r="16" spans="1:17" ht="38.25" customHeight="1" x14ac:dyDescent="0.2">
      <c r="A16" s="3"/>
      <c r="B16" s="3"/>
      <c r="C16"/>
      <c r="D16" s="3"/>
      <c r="E16"/>
      <c r="F16" s="3"/>
      <c r="G16" s="3"/>
      <c r="H16"/>
      <c r="I16" s="3"/>
      <c r="J16" s="3"/>
      <c r="K16" s="3"/>
      <c r="L16" s="3"/>
      <c r="M16" s="3"/>
      <c r="N16"/>
      <c r="O16" s="3"/>
      <c r="P16" s="3"/>
      <c r="Q16"/>
    </row>
    <row r="17" spans="1:17" ht="15.6" thickBot="1" x14ac:dyDescent="0.25">
      <c r="A17" s="25" t="s">
        <v>0</v>
      </c>
      <c r="B17" s="25"/>
      <c r="C17"/>
      <c r="D17" s="25" t="s">
        <v>1</v>
      </c>
      <c r="E17" s="25"/>
      <c r="F17" s="25"/>
      <c r="G17" s="25"/>
      <c r="H17" s="25"/>
      <c r="I17" s="25"/>
      <c r="J17" s="25"/>
      <c r="K17" s="25"/>
      <c r="L17" s="25"/>
      <c r="M17" s="25"/>
      <c r="N17" s="25"/>
      <c r="O17" s="25"/>
      <c r="P17" s="25"/>
      <c r="Q17"/>
    </row>
    <row r="18" spans="1:17" ht="63" x14ac:dyDescent="0.2">
      <c r="A18" s="46" t="s">
        <v>2</v>
      </c>
      <c r="B18" s="47" t="s">
        <v>3</v>
      </c>
      <c r="C18" s="47" t="s">
        <v>4</v>
      </c>
      <c r="D18" s="47" t="s">
        <v>5</v>
      </c>
      <c r="E18" s="47" t="s">
        <v>6</v>
      </c>
      <c r="F18" s="48" t="s">
        <v>7</v>
      </c>
      <c r="G18" s="47" t="s">
        <v>8</v>
      </c>
      <c r="H18" s="49" t="s">
        <v>27</v>
      </c>
      <c r="I18" s="47" t="s">
        <v>10</v>
      </c>
      <c r="J18" s="47" t="s">
        <v>11</v>
      </c>
      <c r="K18" s="47"/>
      <c r="L18" s="47"/>
      <c r="M18" s="47" t="s">
        <v>12</v>
      </c>
      <c r="N18" s="50" t="s">
        <v>13</v>
      </c>
      <c r="O18" s="16" t="s">
        <v>14</v>
      </c>
      <c r="P18" s="17" t="s">
        <v>11</v>
      </c>
      <c r="Q18" s="18" t="s">
        <v>15</v>
      </c>
    </row>
    <row r="19" spans="1:17" ht="42.45" customHeight="1" x14ac:dyDescent="0.2">
      <c r="A19" s="52">
        <v>1</v>
      </c>
      <c r="B19" s="36">
        <v>711</v>
      </c>
      <c r="C19" s="69" t="s">
        <v>186</v>
      </c>
      <c r="D19" s="39" t="s">
        <v>187</v>
      </c>
      <c r="E19" s="39" t="s">
        <v>30</v>
      </c>
      <c r="F19" s="40"/>
      <c r="G19" s="41">
        <v>3960</v>
      </c>
      <c r="H19" s="42" t="s">
        <v>188</v>
      </c>
      <c r="I19" s="43"/>
      <c r="J19" s="43"/>
      <c r="K19" s="43"/>
      <c r="L19" s="43"/>
      <c r="M19" s="68" t="s">
        <v>189</v>
      </c>
      <c r="N19" s="39" t="s">
        <v>190</v>
      </c>
      <c r="O19" s="4" t="s">
        <v>16</v>
      </c>
      <c r="P19" s="5"/>
      <c r="Q19" s="6"/>
    </row>
    <row r="20" spans="1:17" ht="42.45" customHeight="1" x14ac:dyDescent="0.2">
      <c r="A20" s="52">
        <v>2</v>
      </c>
      <c r="B20" s="36">
        <v>712</v>
      </c>
      <c r="C20" s="69" t="s">
        <v>191</v>
      </c>
      <c r="D20" s="39" t="s">
        <v>192</v>
      </c>
      <c r="E20" s="39" t="s">
        <v>19</v>
      </c>
      <c r="F20" s="40"/>
      <c r="G20" s="41">
        <v>3960</v>
      </c>
      <c r="H20" s="42" t="s">
        <v>193</v>
      </c>
      <c r="I20" s="43"/>
      <c r="J20" s="43"/>
      <c r="K20" s="43"/>
      <c r="L20" s="43"/>
      <c r="M20" s="68" t="s">
        <v>194</v>
      </c>
      <c r="N20" s="39" t="s">
        <v>195</v>
      </c>
      <c r="O20" s="4"/>
      <c r="P20" s="5"/>
      <c r="Q20" s="6"/>
    </row>
    <row r="21" spans="1:17" ht="42.45" customHeight="1" x14ac:dyDescent="0.2">
      <c r="A21" s="52">
        <v>3</v>
      </c>
      <c r="B21" s="36">
        <v>713</v>
      </c>
      <c r="C21" s="69" t="s">
        <v>196</v>
      </c>
      <c r="D21" s="55" t="s">
        <v>197</v>
      </c>
      <c r="E21" s="39" t="s">
        <v>19</v>
      </c>
      <c r="F21" s="40"/>
      <c r="G21" s="41">
        <v>4400</v>
      </c>
      <c r="H21" s="42" t="s">
        <v>198</v>
      </c>
      <c r="I21" s="43"/>
      <c r="J21" s="43"/>
      <c r="K21" s="43"/>
      <c r="L21" s="43"/>
      <c r="M21" s="68" t="s">
        <v>199</v>
      </c>
      <c r="N21" s="39" t="s">
        <v>200</v>
      </c>
      <c r="O21" s="4"/>
      <c r="P21" s="5"/>
      <c r="Q21" s="6"/>
    </row>
    <row r="22" spans="1:17" ht="40.35" customHeight="1" x14ac:dyDescent="0.2">
      <c r="A22" s="52">
        <v>4</v>
      </c>
      <c r="B22" s="36">
        <v>721</v>
      </c>
      <c r="C22" s="70" t="s">
        <v>201</v>
      </c>
      <c r="D22" s="39" t="s">
        <v>202</v>
      </c>
      <c r="E22" s="39" t="s">
        <v>203</v>
      </c>
      <c r="F22" s="40"/>
      <c r="G22" s="41">
        <v>3520</v>
      </c>
      <c r="H22" s="42" t="s">
        <v>204</v>
      </c>
      <c r="I22" s="43"/>
      <c r="J22" s="43"/>
      <c r="K22" s="43"/>
      <c r="L22" s="43"/>
      <c r="M22" s="68" t="s">
        <v>199</v>
      </c>
      <c r="N22" s="39" t="s">
        <v>205</v>
      </c>
      <c r="O22" s="67" t="s">
        <v>29</v>
      </c>
      <c r="P22" s="56" t="s">
        <v>21</v>
      </c>
      <c r="Q22" s="57"/>
    </row>
    <row r="23" spans="1:17" ht="40.35" customHeight="1" x14ac:dyDescent="0.2">
      <c r="A23" s="52">
        <v>5</v>
      </c>
      <c r="B23" s="36">
        <v>722</v>
      </c>
      <c r="C23" s="70" t="s">
        <v>206</v>
      </c>
      <c r="D23" s="39" t="s">
        <v>207</v>
      </c>
      <c r="E23" s="39" t="s">
        <v>203</v>
      </c>
      <c r="F23" s="40"/>
      <c r="G23" s="41">
        <v>3850</v>
      </c>
      <c r="H23" s="42" t="s">
        <v>208</v>
      </c>
      <c r="I23" s="43"/>
      <c r="J23" s="43"/>
      <c r="K23" s="43"/>
      <c r="L23" s="43"/>
      <c r="M23" s="68" t="s">
        <v>199</v>
      </c>
      <c r="N23" s="39" t="s">
        <v>209</v>
      </c>
      <c r="O23" s="26"/>
      <c r="P23" s="27"/>
      <c r="Q23" s="58"/>
    </row>
    <row r="24" spans="1:17" ht="40.950000000000003" customHeight="1" x14ac:dyDescent="0.2">
      <c r="A24" s="52">
        <v>6</v>
      </c>
      <c r="B24" s="36">
        <v>723</v>
      </c>
      <c r="C24" s="70" t="s">
        <v>210</v>
      </c>
      <c r="D24" s="39" t="s">
        <v>211</v>
      </c>
      <c r="E24" s="39" t="s">
        <v>212</v>
      </c>
      <c r="F24" s="40"/>
      <c r="G24" s="41">
        <v>4180</v>
      </c>
      <c r="H24" s="42" t="s">
        <v>213</v>
      </c>
      <c r="I24" s="43"/>
      <c r="J24" s="43"/>
      <c r="K24" s="43"/>
      <c r="L24" s="43"/>
      <c r="M24" s="68" t="s">
        <v>214</v>
      </c>
      <c r="N24" s="39" t="s">
        <v>215</v>
      </c>
      <c r="O24" s="26"/>
      <c r="P24" s="27"/>
      <c r="Q24" s="38"/>
    </row>
    <row r="25" spans="1:17" ht="40.950000000000003" customHeight="1" x14ac:dyDescent="0.2">
      <c r="A25" s="52">
        <v>7</v>
      </c>
      <c r="B25" s="36">
        <v>731</v>
      </c>
      <c r="C25" s="69" t="s">
        <v>216</v>
      </c>
      <c r="D25" s="39" t="s">
        <v>217</v>
      </c>
      <c r="E25" s="39" t="s">
        <v>218</v>
      </c>
      <c r="F25" s="40"/>
      <c r="G25" s="41">
        <v>2420</v>
      </c>
      <c r="H25" s="42" t="s">
        <v>219</v>
      </c>
      <c r="I25" s="43"/>
      <c r="J25" s="43"/>
      <c r="K25" s="43"/>
      <c r="L25" s="43"/>
      <c r="M25" s="68" t="s">
        <v>220</v>
      </c>
      <c r="N25" s="39" t="s">
        <v>221</v>
      </c>
      <c r="O25" s="26"/>
      <c r="P25" s="27"/>
      <c r="Q25" s="28"/>
    </row>
    <row r="26" spans="1:17" ht="40.950000000000003" customHeight="1" x14ac:dyDescent="0.2">
      <c r="A26" s="52">
        <v>8</v>
      </c>
      <c r="B26" s="36">
        <v>732</v>
      </c>
      <c r="C26" s="69" t="s">
        <v>222</v>
      </c>
      <c r="D26" s="43" t="s">
        <v>223</v>
      </c>
      <c r="E26" s="43" t="s">
        <v>224</v>
      </c>
      <c r="F26" s="40"/>
      <c r="G26" s="41">
        <v>2860</v>
      </c>
      <c r="H26" s="42" t="s">
        <v>225</v>
      </c>
      <c r="I26" s="43"/>
      <c r="J26" s="43"/>
      <c r="K26" s="43"/>
      <c r="L26" s="43"/>
      <c r="M26" s="68" t="s">
        <v>159</v>
      </c>
      <c r="N26" s="43" t="s">
        <v>226</v>
      </c>
      <c r="O26" s="26"/>
      <c r="P26" s="27"/>
      <c r="Q26" s="28"/>
    </row>
    <row r="27" spans="1:17" ht="40.950000000000003" customHeight="1" thickBot="1" x14ac:dyDescent="0.25">
      <c r="A27" s="53">
        <v>9</v>
      </c>
      <c r="B27" s="37">
        <v>733</v>
      </c>
      <c r="C27" s="71" t="s">
        <v>227</v>
      </c>
      <c r="D27" s="32" t="s">
        <v>228</v>
      </c>
      <c r="E27" s="32" t="s">
        <v>224</v>
      </c>
      <c r="F27" s="33"/>
      <c r="G27" s="59">
        <v>2970</v>
      </c>
      <c r="H27" s="35" t="s">
        <v>229</v>
      </c>
      <c r="I27" s="32"/>
      <c r="J27" s="32"/>
      <c r="K27" s="32"/>
      <c r="L27" s="32"/>
      <c r="M27" s="66" t="s">
        <v>230</v>
      </c>
      <c r="N27" s="65" t="s">
        <v>231</v>
      </c>
      <c r="O27" s="60"/>
      <c r="P27" s="61"/>
      <c r="Q27" s="7"/>
    </row>
    <row r="28" spans="1:17" x14ac:dyDescent="0.2">
      <c r="A28" s="8"/>
    </row>
    <row r="33" spans="1:17" x14ac:dyDescent="0.2">
      <c r="A33" s="9" t="s">
        <v>22</v>
      </c>
      <c r="B33" s="2"/>
      <c r="H33" s="72" t="s">
        <v>31</v>
      </c>
      <c r="I33" s="72"/>
      <c r="J33" s="72"/>
      <c r="K33" s="72"/>
      <c r="L33" s="72"/>
      <c r="M33" s="72"/>
      <c r="N33" s="72"/>
      <c r="O33" s="72"/>
      <c r="P33" s="72"/>
      <c r="Q33" s="72"/>
    </row>
    <row r="34" spans="1:17" x14ac:dyDescent="0.2">
      <c r="A34" s="10"/>
      <c r="B34" s="11"/>
      <c r="C34" s="12"/>
      <c r="D34" s="12"/>
      <c r="E34" s="12"/>
      <c r="F34" s="12"/>
    </row>
    <row r="35" spans="1:17" x14ac:dyDescent="0.2">
      <c r="A35" s="9" t="s">
        <v>23</v>
      </c>
      <c r="B35" s="2"/>
      <c r="H35" s="1" t="s">
        <v>32</v>
      </c>
      <c r="M35" s="78" t="s">
        <v>33</v>
      </c>
      <c r="N35" s="78"/>
      <c r="O35" s="78"/>
      <c r="P35" s="78"/>
      <c r="Q35" s="78"/>
    </row>
    <row r="36" spans="1:17" x14ac:dyDescent="0.2">
      <c r="A36" s="13"/>
      <c r="B36" s="11"/>
      <c r="C36" s="12"/>
      <c r="D36" s="12"/>
      <c r="E36" s="12"/>
      <c r="F36" s="12"/>
      <c r="H36" s="12"/>
      <c r="I36" s="12"/>
      <c r="J36" s="12"/>
      <c r="K36" s="12"/>
      <c r="L36" s="12"/>
      <c r="M36" s="79"/>
      <c r="N36" s="79"/>
      <c r="O36" s="79"/>
      <c r="P36" s="79"/>
      <c r="Q36" s="79"/>
    </row>
    <row r="37" spans="1:17" x14ac:dyDescent="0.2">
      <c r="A37" s="9" t="s">
        <v>24</v>
      </c>
      <c r="B37" s="2"/>
      <c r="H37" s="73" t="s">
        <v>34</v>
      </c>
      <c r="I37" s="73"/>
      <c r="J37" s="73"/>
      <c r="K37" s="73"/>
      <c r="L37" s="73"/>
      <c r="M37" s="80" t="str">
        <f>IF(VLOOKUP(M35,店舗!C:E,2,FALSE)=0,"",VLOOKUP(M35,店舗!C:E,2,FALSE))</f>
        <v/>
      </c>
      <c r="N37" s="80"/>
      <c r="O37" s="80"/>
      <c r="P37" s="80"/>
      <c r="Q37" s="80"/>
    </row>
    <row r="38" spans="1:17" x14ac:dyDescent="0.2">
      <c r="A38" s="13"/>
      <c r="B38" s="11"/>
      <c r="C38" s="12"/>
      <c r="D38" s="12"/>
      <c r="E38" s="12"/>
      <c r="F38" s="12"/>
      <c r="H38" s="12"/>
      <c r="I38" s="12"/>
      <c r="J38" s="12"/>
      <c r="K38" s="12"/>
      <c r="L38" s="12"/>
      <c r="M38" s="81"/>
      <c r="N38" s="81"/>
      <c r="O38" s="81"/>
      <c r="P38" s="81"/>
      <c r="Q38" s="81"/>
    </row>
    <row r="39" spans="1:17" x14ac:dyDescent="0.2">
      <c r="A39" s="9" t="s">
        <v>25</v>
      </c>
      <c r="B39" s="2"/>
      <c r="H39" s="73" t="s">
        <v>35</v>
      </c>
      <c r="I39" s="73"/>
      <c r="J39" s="73"/>
      <c r="K39" s="73"/>
      <c r="L39" s="73"/>
      <c r="M39" s="80" t="str">
        <f>IF(VLOOKUP(M35,店舗!C:E,3,FALSE)=0,"",VLOOKUP(M35,店舗!C:E,3,FALSE))</f>
        <v/>
      </c>
      <c r="N39" s="80"/>
      <c r="O39" s="80"/>
      <c r="P39" s="80"/>
      <c r="Q39" s="80"/>
    </row>
    <row r="40" spans="1:17" x14ac:dyDescent="0.2">
      <c r="A40" s="13"/>
      <c r="B40" s="11"/>
      <c r="C40" s="12"/>
      <c r="D40" s="12"/>
      <c r="E40" s="12"/>
      <c r="F40" s="12"/>
      <c r="H40" s="12"/>
      <c r="I40" s="12"/>
      <c r="J40" s="12"/>
      <c r="K40" s="12"/>
      <c r="L40" s="12"/>
      <c r="M40" s="81"/>
      <c r="N40" s="81"/>
      <c r="O40" s="81"/>
      <c r="P40" s="81"/>
      <c r="Q40" s="81"/>
    </row>
    <row r="41" spans="1:17" x14ac:dyDescent="0.2">
      <c r="M41" s="2"/>
      <c r="N41" s="2"/>
      <c r="O41" s="2"/>
      <c r="P41" s="2"/>
      <c r="Q41" s="2"/>
    </row>
    <row r="42" spans="1:17" x14ac:dyDescent="0.2">
      <c r="A42" s="14" t="s">
        <v>26</v>
      </c>
      <c r="C42" s="15"/>
    </row>
  </sheetData>
  <mergeCells count="3">
    <mergeCell ref="M35:Q36"/>
    <mergeCell ref="M37:Q38"/>
    <mergeCell ref="M39:Q40"/>
  </mergeCells>
  <phoneticPr fontId="2"/>
  <hyperlinks>
    <hyperlink ref="C19" r:id="rId1" xr:uid="{7EAA81C9-B2FD-42C0-A27D-9B443EF39675}"/>
    <hyperlink ref="C20" r:id="rId2" xr:uid="{A19379F8-1AA2-471C-8A9D-572BD80A1D33}"/>
    <hyperlink ref="C21" r:id="rId3" xr:uid="{7B6F73CB-BDF8-4F1F-B826-DD23820BB051}"/>
    <hyperlink ref="C27" r:id="rId4" xr:uid="{9CE94562-E9BC-43A5-9419-907BB12780DE}"/>
    <hyperlink ref="C26" r:id="rId5" xr:uid="{0EA59EFE-FB1A-4A57-9A2E-E3C9E020F025}"/>
    <hyperlink ref="C25" r:id="rId6" xr:uid="{79E46543-6F9A-4D5E-B17E-51B9FFE18F5C}"/>
    <hyperlink ref="C24" r:id="rId7" xr:uid="{1FBBB2EA-9B1B-4F36-AD1B-FD30C880E33C}"/>
    <hyperlink ref="C23" r:id="rId8" xr:uid="{9C850B09-53BB-449D-98E8-B5C77CEBED85}"/>
    <hyperlink ref="C22" r:id="rId9" xr:uid="{650322BD-41A7-4FDA-946A-07E3ED6C04BB}"/>
  </hyperlinks>
  <pageMargins left="0.7" right="0.7" top="0.75" bottom="0.75" header="0.3" footer="0.3"/>
  <drawing r:id="rId10"/>
  <extLst>
    <ext xmlns:x14="http://schemas.microsoft.com/office/spreadsheetml/2009/9/main" uri="{CCE6A557-97BC-4b89-ADB6-D9C93CAAB3DF}">
      <x14:dataValidations xmlns:xm="http://schemas.microsoft.com/office/excel/2006/main" count="1">
        <x14:dataValidation type="list" allowBlank="1" showInputMessage="1" showErrorMessage="1" xr:uid="{73156FA5-2B38-4C33-BDF9-9CEB27A17EE4}">
          <x14:formula1>
            <xm:f>店舗!$C$1:$C$37</xm:f>
          </x14:formula1>
          <xm:sqref>M35:Q36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58CDE7-39F4-47BE-88A1-4BF37AA44B24}">
  <dimension ref="A1:E37"/>
  <sheetViews>
    <sheetView workbookViewId="0">
      <selection activeCell="E19" sqref="E19"/>
    </sheetView>
  </sheetViews>
  <sheetFormatPr defaultRowHeight="13.2" x14ac:dyDescent="0.2"/>
  <cols>
    <col min="1" max="1" width="32" bestFit="1" customWidth="1"/>
    <col min="3" max="3" width="42.33203125" bestFit="1" customWidth="1"/>
  </cols>
  <sheetData>
    <row r="1" spans="1:5" x14ac:dyDescent="0.2">
      <c r="C1" t="s">
        <v>33</v>
      </c>
    </row>
    <row r="2" spans="1:5" x14ac:dyDescent="0.2">
      <c r="A2" s="74" t="s">
        <v>36</v>
      </c>
      <c r="B2" s="74" t="s">
        <v>37</v>
      </c>
      <c r="C2" s="74" t="str">
        <f t="shared" ref="C2:C37" si="0">A2&amp;" "&amp;B2</f>
        <v>岐阜大学生協 中央店</v>
      </c>
      <c r="D2" s="75" t="s">
        <v>38</v>
      </c>
      <c r="E2" s="75" t="s">
        <v>39</v>
      </c>
    </row>
    <row r="3" spans="1:5" x14ac:dyDescent="0.2">
      <c r="A3" s="74" t="s">
        <v>36</v>
      </c>
      <c r="B3" s="74" t="s">
        <v>40</v>
      </c>
      <c r="C3" s="74" t="str">
        <f t="shared" si="0"/>
        <v>岐阜大学生協 医学部店</v>
      </c>
      <c r="D3" s="75" t="s">
        <v>41</v>
      </c>
      <c r="E3" s="75" t="s">
        <v>42</v>
      </c>
    </row>
    <row r="4" spans="1:5" x14ac:dyDescent="0.2">
      <c r="A4" s="74" t="s">
        <v>43</v>
      </c>
      <c r="B4" s="74"/>
      <c r="C4" s="74" t="str">
        <f t="shared" si="0"/>
        <v xml:space="preserve">岐阜市立女子短期大学生協 </v>
      </c>
      <c r="D4" s="75" t="s">
        <v>44</v>
      </c>
      <c r="E4" s="75" t="s">
        <v>45</v>
      </c>
    </row>
    <row r="5" spans="1:5" x14ac:dyDescent="0.2">
      <c r="A5" s="74" t="s">
        <v>46</v>
      </c>
      <c r="B5" s="74" t="s">
        <v>47</v>
      </c>
      <c r="C5" s="74" t="str">
        <f t="shared" si="0"/>
        <v>静岡大学生協 静岡店</v>
      </c>
      <c r="D5" s="75" t="s">
        <v>48</v>
      </c>
      <c r="E5" s="75" t="s">
        <v>49</v>
      </c>
    </row>
    <row r="6" spans="1:5" x14ac:dyDescent="0.2">
      <c r="A6" s="74" t="s">
        <v>46</v>
      </c>
      <c r="B6" s="74" t="s">
        <v>50</v>
      </c>
      <c r="C6" s="74" t="str">
        <f t="shared" si="0"/>
        <v>静岡大学生協 浜松店</v>
      </c>
      <c r="D6" s="75" t="s">
        <v>51</v>
      </c>
      <c r="E6" s="75" t="s">
        <v>52</v>
      </c>
    </row>
    <row r="7" spans="1:5" x14ac:dyDescent="0.2">
      <c r="A7" s="74" t="s">
        <v>53</v>
      </c>
      <c r="B7" s="74" t="s">
        <v>54</v>
      </c>
      <c r="C7" s="74" t="str">
        <f t="shared" si="0"/>
        <v>静岡文化芸術大学生協 購買書籍店</v>
      </c>
      <c r="D7" s="75" t="s">
        <v>55</v>
      </c>
      <c r="E7" s="75" t="s">
        <v>56</v>
      </c>
    </row>
    <row r="8" spans="1:5" x14ac:dyDescent="0.2">
      <c r="A8" s="74" t="s">
        <v>57</v>
      </c>
      <c r="B8" s="74" t="s">
        <v>58</v>
      </c>
      <c r="C8" s="74" t="str">
        <f t="shared" si="0"/>
        <v>愛知大学生協 WIZ（笹島）</v>
      </c>
      <c r="D8" s="76" t="s">
        <v>59</v>
      </c>
      <c r="E8" s="75" t="s">
        <v>60</v>
      </c>
    </row>
    <row r="9" spans="1:5" x14ac:dyDescent="0.2">
      <c r="A9" s="74" t="s">
        <v>57</v>
      </c>
      <c r="B9" s="74" t="s">
        <v>61</v>
      </c>
      <c r="C9" s="74" t="str">
        <f t="shared" si="0"/>
        <v>愛知大学生協 車道店</v>
      </c>
      <c r="D9" s="75" t="s">
        <v>62</v>
      </c>
      <c r="E9" s="75" t="s">
        <v>62</v>
      </c>
    </row>
    <row r="10" spans="1:5" x14ac:dyDescent="0.2">
      <c r="A10" s="74" t="s">
        <v>57</v>
      </c>
      <c r="B10" s="74" t="s">
        <v>63</v>
      </c>
      <c r="C10" s="74" t="str">
        <f t="shared" si="0"/>
        <v>愛知大学生協 トリニテ（豊橋）</v>
      </c>
      <c r="D10" s="75" t="s">
        <v>64</v>
      </c>
      <c r="E10" s="75" t="s">
        <v>65</v>
      </c>
    </row>
    <row r="11" spans="1:5" x14ac:dyDescent="0.2">
      <c r="A11" s="74" t="s">
        <v>66</v>
      </c>
      <c r="B11" s="74" t="s">
        <v>67</v>
      </c>
      <c r="C11" s="74" t="str">
        <f t="shared" si="0"/>
        <v>愛知教育大学生協 ｅＭ</v>
      </c>
      <c r="D11" s="75" t="s">
        <v>68</v>
      </c>
      <c r="E11" s="75" t="s">
        <v>69</v>
      </c>
    </row>
    <row r="12" spans="1:5" x14ac:dyDescent="0.2">
      <c r="A12" s="74" t="s">
        <v>70</v>
      </c>
      <c r="B12" s="74" t="s">
        <v>71</v>
      </c>
      <c r="C12" s="74" t="str">
        <f t="shared" si="0"/>
        <v>愛知県公立大学生協 購買書籍部</v>
      </c>
      <c r="D12" s="75" t="s">
        <v>72</v>
      </c>
      <c r="E12" s="75" t="s">
        <v>73</v>
      </c>
    </row>
    <row r="13" spans="1:5" x14ac:dyDescent="0.2">
      <c r="A13" s="74" t="s">
        <v>70</v>
      </c>
      <c r="B13" s="74" t="s">
        <v>74</v>
      </c>
      <c r="C13" s="74" t="str">
        <f t="shared" si="0"/>
        <v>愛知県公立大学生協 看護学部店</v>
      </c>
      <c r="D13" s="75" t="s">
        <v>75</v>
      </c>
      <c r="E13" s="75" t="s">
        <v>75</v>
      </c>
    </row>
    <row r="14" spans="1:5" x14ac:dyDescent="0.2">
      <c r="A14" s="74" t="s">
        <v>70</v>
      </c>
      <c r="B14" s="74" t="s">
        <v>76</v>
      </c>
      <c r="C14" s="74" t="str">
        <f t="shared" si="0"/>
        <v>愛知県公立大学生協 芸大購買店</v>
      </c>
      <c r="D14" s="75" t="s">
        <v>77</v>
      </c>
      <c r="E14" s="75" t="s">
        <v>78</v>
      </c>
    </row>
    <row r="15" spans="1:5" x14ac:dyDescent="0.2">
      <c r="A15" s="74" t="s">
        <v>79</v>
      </c>
      <c r="B15" s="74"/>
      <c r="C15" s="74" t="str">
        <f t="shared" si="0"/>
        <v xml:space="preserve">金城学院大学生協 </v>
      </c>
      <c r="D15" s="75" t="s">
        <v>80</v>
      </c>
      <c r="E15" s="77" t="s">
        <v>81</v>
      </c>
    </row>
    <row r="16" spans="1:5" x14ac:dyDescent="0.2">
      <c r="A16" s="74" t="s">
        <v>82</v>
      </c>
      <c r="B16" s="74" t="s">
        <v>83</v>
      </c>
      <c r="C16" s="74" t="str">
        <f t="shared" si="0"/>
        <v>自然科学研究機構岡崎生活協同組合 職員会館店</v>
      </c>
      <c r="D16" s="75" t="s">
        <v>84</v>
      </c>
      <c r="E16" s="75" t="s">
        <v>85</v>
      </c>
    </row>
    <row r="17" spans="1:5" x14ac:dyDescent="0.2">
      <c r="A17" s="74" t="s">
        <v>86</v>
      </c>
      <c r="B17" s="74" t="s">
        <v>87</v>
      </c>
      <c r="C17" s="74" t="str">
        <f t="shared" si="0"/>
        <v>名古屋大学生協 南部プラザ</v>
      </c>
      <c r="D17" s="75" t="s">
        <v>88</v>
      </c>
      <c r="E17" s="75" t="s">
        <v>89</v>
      </c>
    </row>
    <row r="18" spans="1:5" x14ac:dyDescent="0.2">
      <c r="A18" s="74" t="s">
        <v>86</v>
      </c>
      <c r="B18" s="74" t="s">
        <v>90</v>
      </c>
      <c r="C18" s="74" t="str">
        <f t="shared" si="0"/>
        <v>名古屋大学生協 ブックスフロンテ</v>
      </c>
      <c r="D18" s="75" t="s">
        <v>91</v>
      </c>
      <c r="E18" s="75" t="s">
        <v>92</v>
      </c>
    </row>
    <row r="19" spans="1:5" x14ac:dyDescent="0.2">
      <c r="A19" s="74" t="s">
        <v>86</v>
      </c>
      <c r="B19" s="74" t="s">
        <v>93</v>
      </c>
      <c r="C19" s="74" t="str">
        <f t="shared" si="0"/>
        <v>名古屋大学生協 医学部書籍</v>
      </c>
      <c r="D19" s="75" t="s">
        <v>94</v>
      </c>
      <c r="E19" s="75" t="s">
        <v>95</v>
      </c>
    </row>
    <row r="20" spans="1:5" x14ac:dyDescent="0.2">
      <c r="A20" s="74" t="s">
        <v>86</v>
      </c>
      <c r="B20" s="74" t="s">
        <v>96</v>
      </c>
      <c r="C20" s="74" t="str">
        <f t="shared" si="0"/>
        <v>名古屋大学生協 大幸店</v>
      </c>
      <c r="D20" s="75" t="s">
        <v>94</v>
      </c>
      <c r="E20" s="75" t="s">
        <v>95</v>
      </c>
    </row>
    <row r="21" spans="1:5" x14ac:dyDescent="0.2">
      <c r="A21" s="74" t="s">
        <v>97</v>
      </c>
      <c r="B21" s="74" t="s">
        <v>98</v>
      </c>
      <c r="C21" s="74" t="str">
        <f t="shared" si="0"/>
        <v>名古屋工業大学生協 CamPla</v>
      </c>
      <c r="D21" s="75" t="s">
        <v>99</v>
      </c>
      <c r="E21" s="75" t="s">
        <v>100</v>
      </c>
    </row>
    <row r="22" spans="1:5" x14ac:dyDescent="0.2">
      <c r="A22" s="74" t="s">
        <v>101</v>
      </c>
      <c r="B22" s="74" t="s">
        <v>102</v>
      </c>
      <c r="C22" s="74" t="str">
        <f t="shared" si="0"/>
        <v>名古屋市立大学生協 滝子購買</v>
      </c>
      <c r="D22" s="75" t="s">
        <v>103</v>
      </c>
      <c r="E22" s="75" t="s">
        <v>104</v>
      </c>
    </row>
    <row r="23" spans="1:5" x14ac:dyDescent="0.2">
      <c r="A23" s="74" t="s">
        <v>101</v>
      </c>
      <c r="B23" s="74" t="s">
        <v>105</v>
      </c>
      <c r="C23" s="74" t="str">
        <f t="shared" si="0"/>
        <v>名古屋市立大学生協 桜山購買</v>
      </c>
      <c r="D23" s="75" t="s">
        <v>106</v>
      </c>
      <c r="E23" s="75" t="s">
        <v>107</v>
      </c>
    </row>
    <row r="24" spans="1:5" x14ac:dyDescent="0.2">
      <c r="A24" s="74" t="s">
        <v>101</v>
      </c>
      <c r="B24" s="74" t="s">
        <v>108</v>
      </c>
      <c r="C24" s="74" t="str">
        <f t="shared" si="0"/>
        <v>名古屋市立大学生協 田辺通購買</v>
      </c>
      <c r="D24" s="75" t="s">
        <v>109</v>
      </c>
      <c r="E24" s="75" t="s">
        <v>109</v>
      </c>
    </row>
    <row r="25" spans="1:5" x14ac:dyDescent="0.2">
      <c r="A25" s="74" t="s">
        <v>110</v>
      </c>
      <c r="B25" s="74" t="s">
        <v>111</v>
      </c>
      <c r="C25" s="74" t="str">
        <f t="shared" si="0"/>
        <v>中京大学生協 プラザ・リーブル</v>
      </c>
      <c r="D25" s="75" t="s">
        <v>112</v>
      </c>
      <c r="E25" s="75" t="s">
        <v>113</v>
      </c>
    </row>
    <row r="26" spans="1:5" x14ac:dyDescent="0.2">
      <c r="A26" s="74" t="s">
        <v>110</v>
      </c>
      <c r="B26" s="74" t="s">
        <v>114</v>
      </c>
      <c r="C26" s="74" t="str">
        <f t="shared" si="0"/>
        <v>中京大学生協 プラザ・ドゥ</v>
      </c>
      <c r="D26" s="75" t="s">
        <v>115</v>
      </c>
      <c r="E26" s="75" t="s">
        <v>116</v>
      </c>
    </row>
    <row r="27" spans="1:5" x14ac:dyDescent="0.2">
      <c r="A27" s="74" t="s">
        <v>117</v>
      </c>
      <c r="B27" s="74" t="s">
        <v>118</v>
      </c>
      <c r="C27" s="74" t="str">
        <f t="shared" si="0"/>
        <v>日本福祉大学生協 美浜we'll （ウィル）</v>
      </c>
      <c r="D27" s="75" t="s">
        <v>119</v>
      </c>
      <c r="E27" s="75" t="s">
        <v>120</v>
      </c>
    </row>
    <row r="28" spans="1:5" x14ac:dyDescent="0.2">
      <c r="A28" s="74" t="s">
        <v>117</v>
      </c>
      <c r="B28" s="74" t="s">
        <v>121</v>
      </c>
      <c r="C28" s="74" t="str">
        <f t="shared" si="0"/>
        <v>日本福祉大学生協 半田ポルト</v>
      </c>
      <c r="D28" s="75" t="s">
        <v>122</v>
      </c>
      <c r="E28" s="75" t="s">
        <v>123</v>
      </c>
    </row>
    <row r="29" spans="1:5" x14ac:dyDescent="0.2">
      <c r="A29" s="74" t="s">
        <v>117</v>
      </c>
      <c r="B29" s="74" t="s">
        <v>124</v>
      </c>
      <c r="C29" s="74" t="str">
        <f t="shared" si="0"/>
        <v>日本福祉大学生協 東海キャンパス</v>
      </c>
      <c r="D29" s="75" t="s">
        <v>125</v>
      </c>
      <c r="E29" s="75" t="s">
        <v>126</v>
      </c>
    </row>
    <row r="30" spans="1:5" x14ac:dyDescent="0.2">
      <c r="A30" s="74" t="s">
        <v>127</v>
      </c>
      <c r="B30" s="74" t="s">
        <v>128</v>
      </c>
      <c r="C30" s="74" t="str">
        <f t="shared" si="0"/>
        <v>日本赤十字豊田看護大学生協 購買</v>
      </c>
      <c r="D30" s="75" t="s">
        <v>129</v>
      </c>
      <c r="E30" s="75" t="s">
        <v>130</v>
      </c>
    </row>
    <row r="31" spans="1:5" x14ac:dyDescent="0.2">
      <c r="A31" s="74" t="s">
        <v>131</v>
      </c>
      <c r="B31" s="74" t="s">
        <v>132</v>
      </c>
      <c r="C31" s="74" t="str">
        <f t="shared" si="0"/>
        <v>名城大学生協 天白　スクエア</v>
      </c>
      <c r="D31" s="75" t="s">
        <v>133</v>
      </c>
      <c r="E31" s="75" t="s">
        <v>134</v>
      </c>
    </row>
    <row r="32" spans="1:5" x14ac:dyDescent="0.2">
      <c r="A32" s="74" t="s">
        <v>131</v>
      </c>
      <c r="B32" s="74" t="s">
        <v>135</v>
      </c>
      <c r="C32" s="74" t="str">
        <f t="shared" si="0"/>
        <v>名城大学生協 薬学　Ｔコート</v>
      </c>
      <c r="D32" s="75" t="s">
        <v>136</v>
      </c>
      <c r="E32" s="75" t="s">
        <v>137</v>
      </c>
    </row>
    <row r="33" spans="1:5" x14ac:dyDescent="0.2">
      <c r="A33" s="74" t="s">
        <v>138</v>
      </c>
      <c r="B33" s="74" t="s">
        <v>139</v>
      </c>
      <c r="C33" s="74" t="str">
        <f t="shared" si="0"/>
        <v>インターカレッジコープ愛知 南山大学前店</v>
      </c>
      <c r="D33" s="76" t="s">
        <v>140</v>
      </c>
      <c r="E33" s="76" t="s">
        <v>141</v>
      </c>
    </row>
    <row r="34" spans="1:5" x14ac:dyDescent="0.2">
      <c r="A34" s="74" t="s">
        <v>142</v>
      </c>
      <c r="B34" s="74" t="s">
        <v>143</v>
      </c>
      <c r="C34" s="74" t="str">
        <f t="shared" si="0"/>
        <v>三重大学生協 翠陵店</v>
      </c>
      <c r="D34" s="75" t="s">
        <v>144</v>
      </c>
      <c r="E34" s="75" t="s">
        <v>145</v>
      </c>
    </row>
    <row r="35" spans="1:5" x14ac:dyDescent="0.2">
      <c r="A35" s="74" t="s">
        <v>142</v>
      </c>
      <c r="B35" s="74" t="s">
        <v>146</v>
      </c>
      <c r="C35" s="74" t="str">
        <f t="shared" si="0"/>
        <v>三重大学生協 第2購買書籍店</v>
      </c>
      <c r="D35" s="75" t="s">
        <v>147</v>
      </c>
      <c r="E35" s="75" t="s">
        <v>148</v>
      </c>
    </row>
    <row r="36" spans="1:5" x14ac:dyDescent="0.2">
      <c r="A36" s="74" t="s">
        <v>149</v>
      </c>
      <c r="B36" s="74" t="s">
        <v>150</v>
      </c>
      <c r="C36" s="74" t="str">
        <f t="shared" si="0"/>
        <v>三重短期大学生協 みすと</v>
      </c>
      <c r="D36" s="75" t="s">
        <v>151</v>
      </c>
      <c r="E36" s="75" t="s">
        <v>152</v>
      </c>
    </row>
    <row r="37" spans="1:5" x14ac:dyDescent="0.2">
      <c r="A37" s="74" t="s">
        <v>153</v>
      </c>
      <c r="B37" s="74" t="s">
        <v>154</v>
      </c>
      <c r="C37" s="74" t="str">
        <f t="shared" si="0"/>
        <v>三重県立看護大学生協 ドリームヒル</v>
      </c>
      <c r="D37" s="75" t="s">
        <v>155</v>
      </c>
      <c r="E37" s="75" t="s">
        <v>156</v>
      </c>
    </row>
  </sheetData>
  <phoneticPr fontId="2"/>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21036b2c-a81e-40c1-8450-99369a23214f" xsi:nil="true"/>
    <lcf76f155ced4ddcb4097134ff3c332f xmlns="5fb24c35-beef-4e42-baa4-4f5fa5c6fad0">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ドキュメント" ma:contentTypeID="0x010100A6E292B8B0C6B546940E85E6418A8A0F" ma:contentTypeVersion="17" ma:contentTypeDescription="新しいドキュメントを作成します。" ma:contentTypeScope="" ma:versionID="ece04b5010c6a8e439b7edbd7297a690">
  <xsd:schema xmlns:xsd="http://www.w3.org/2001/XMLSchema" xmlns:xs="http://www.w3.org/2001/XMLSchema" xmlns:p="http://schemas.microsoft.com/office/2006/metadata/properties" xmlns:ns2="5fb24c35-beef-4e42-baa4-4f5fa5c6fad0" xmlns:ns3="21036b2c-a81e-40c1-8450-99369a23214f" targetNamespace="http://schemas.microsoft.com/office/2006/metadata/properties" ma:root="true" ma:fieldsID="61a1339a3d3a44d88a4e0158de52eb93" ns2:_="" ns3:_="">
    <xsd:import namespace="5fb24c35-beef-4e42-baa4-4f5fa5c6fad0"/>
    <xsd:import namespace="21036b2c-a81e-40c1-8450-99369a23214f"/>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2:MediaServiceAutoTags" minOccurs="0"/>
                <xsd:element ref="ns2:MediaServiceOCR" minOccurs="0"/>
                <xsd:element ref="ns2:MediaServiceGenerationTime" minOccurs="0"/>
                <xsd:element ref="ns2:MediaServiceEventHashCode" minOccurs="0"/>
                <xsd:element ref="ns2:MediaServiceLocation" minOccurs="0"/>
                <xsd:element ref="ns2:MediaServiceAutoKeyPoints" minOccurs="0"/>
                <xsd:element ref="ns2:MediaServiceKeyPoints" minOccurs="0"/>
                <xsd:element ref="ns3:SharedWithUsers" minOccurs="0"/>
                <xsd:element ref="ns3:SharedWithDetails" minOccurs="0"/>
                <xsd:element ref="ns2:lcf76f155ced4ddcb4097134ff3c332f" minOccurs="0"/>
                <xsd:element ref="ns3:TaxCatchAll"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fb24c35-beef-4e42-baa4-4f5fa5c6fad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LengthInSeconds" ma:index="11" nillable="true" ma:displayName="Length (seconds)" ma:internalName="MediaLengthInSeconds" ma:readOnly="true">
      <xsd:simpleType>
        <xsd:restriction base="dms:Unknow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Location" ma:index="16" nillable="true" ma:displayName="Location" ma:internalName="MediaServiceLocatio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lcf76f155ced4ddcb4097134ff3c332f" ma:index="22" nillable="true" ma:taxonomy="true" ma:internalName="lcf76f155ced4ddcb4097134ff3c332f" ma:taxonomyFieldName="MediaServiceImageTags" ma:displayName="画像タグ" ma:readOnly="false" ma:fieldId="{5cf76f15-5ced-4ddc-b409-7134ff3c332f}" ma:taxonomyMulti="true" ma:sspId="c062685a-0680-491d-b45e-f1a4832ed332"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1036b2c-a81e-40c1-8450-99369a23214f" elementFormDefault="qualified">
    <xsd:import namespace="http://schemas.microsoft.com/office/2006/documentManagement/types"/>
    <xsd:import namespace="http://schemas.microsoft.com/office/infopath/2007/PartnerControls"/>
    <xsd:element name="SharedWithUsers" ma:index="19" nillable="true" ma:displayName="共有相手"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共有相手の詳細情報" ma:internalName="SharedWithDetails" ma:readOnly="true">
      <xsd:simpleType>
        <xsd:restriction base="dms:Note">
          <xsd:maxLength value="255"/>
        </xsd:restriction>
      </xsd:simpleType>
    </xsd:element>
    <xsd:element name="TaxCatchAll" ma:index="23" nillable="true" ma:displayName="Taxonomy Catch All Column" ma:hidden="true" ma:list="{0a525233-7380-4561-b729-c159a2dedc60}" ma:internalName="TaxCatchAll" ma:showField="CatchAllData" ma:web="21036b2c-a81e-40c1-8450-99369a23214f">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D25BAB89-B17B-4107-8F3B-5AFFAB016492}">
  <ds:schemaRefs>
    <ds:schemaRef ds:uri="http://schemas.microsoft.com/sharepoint/v3/contenttype/forms"/>
  </ds:schemaRefs>
</ds:datastoreItem>
</file>

<file path=customXml/itemProps2.xml><?xml version="1.0" encoding="utf-8"?>
<ds:datastoreItem xmlns:ds="http://schemas.openxmlformats.org/officeDocument/2006/customXml" ds:itemID="{EAFE3D43-1AFE-4C5E-B586-0ADA739359E3}">
  <ds:schemaRefs>
    <ds:schemaRef ds:uri="http://schemas.microsoft.com/office/2006/metadata/properties"/>
    <ds:schemaRef ds:uri="http://schemas.microsoft.com/office/infopath/2007/PartnerControls"/>
    <ds:schemaRef ds:uri="21036b2c-a81e-40c1-8450-99369a23214f"/>
    <ds:schemaRef ds:uri="5fb24c35-beef-4e42-baa4-4f5fa5c6fad0"/>
  </ds:schemaRefs>
</ds:datastoreItem>
</file>

<file path=customXml/itemProps3.xml><?xml version="1.0" encoding="utf-8"?>
<ds:datastoreItem xmlns:ds="http://schemas.openxmlformats.org/officeDocument/2006/customXml" ds:itemID="{7EFEAB08-FEC6-44A2-8F24-98D7C69ADCA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fb24c35-beef-4e42-baa4-4f5fa5c6fad0"/>
    <ds:schemaRef ds:uri="21036b2c-a81e-40c1-8450-99369a23214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vt:i4>
      </vt:variant>
      <vt:variant>
        <vt:lpstr>名前付き一覧</vt:lpstr>
      </vt:variant>
      <vt:variant>
        <vt:i4>1</vt:i4>
      </vt:variant>
    </vt:vector>
  </HeadingPairs>
  <TitlesOfParts>
    <vt:vector size="4" baseType="lpstr">
      <vt:lpstr>紙書籍申込書12月号</vt:lpstr>
      <vt:lpstr>電子書籍申込書12月号</vt:lpstr>
      <vt:lpstr>店舗</vt:lpstr>
      <vt:lpstr>紙書籍申込書12月号!Print_Area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小田＠書籍商品課</dc:creator>
  <cp:keywords/>
  <dc:description/>
  <cp:lastModifiedBy>広間 耕平</cp:lastModifiedBy>
  <cp:revision/>
  <cp:lastPrinted>2023-11-01T07:28:23Z</cp:lastPrinted>
  <dcterms:created xsi:type="dcterms:W3CDTF">2019-01-24T08:40:46Z</dcterms:created>
  <dcterms:modified xsi:type="dcterms:W3CDTF">2023-12-04T07:04:11Z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0x010100A6E292B8B0C6B546940E85E6418A8A0F</vt:lpwstr>
  </property>
  <property fmtid="{D5CDD505-2E9C-101B-9397-08002B2CF9AE}" pid="3" name="MediaServiceImageTags">
    <vt:lpwstr/>
  </property>
</Properties>
</file>