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827"/>
  <workbookPr defaultThemeVersion="124226"/>
  <mc:AlternateContent xmlns:mc="http://schemas.openxmlformats.org/markup-compatibility/2006">
    <mc:Choice Requires="x15">
      <x15ac:absPath xmlns:x15ac="http://schemas.microsoft.com/office/spreadsheetml/2010/11/ac" url="https://daigakuseikyou.sharepoint.com/sites/UA_jigyosuishin/Shared Documents/29.学修G_02.書籍DECS/89_書籍/8099_カタログショッピング掲載品/202311/"/>
    </mc:Choice>
  </mc:AlternateContent>
  <xr:revisionPtr revIDLastSave="0" documentId="8_{92B61084-9645-4A3C-B83C-BBBC232023F0}" xr6:coauthVersionLast="47" xr6:coauthVersionMax="47" xr10:uidLastSave="{00000000-0000-0000-0000-000000000000}"/>
  <bookViews>
    <workbookView xWindow="28680" yWindow="-120" windowWidth="29040" windowHeight="15720" xr2:uid="{00000000-000D-0000-FFFF-FFFF00000000}"/>
  </bookViews>
  <sheets>
    <sheet name="紙書籍申込書" sheetId="4" r:id="rId1"/>
    <sheet name="電子書籍申込書" sheetId="2" r:id="rId2"/>
    <sheet name="店舗" sheetId="5" state="hidden" r:id="rId3"/>
  </sheets>
  <definedNames>
    <definedName name="_xlnm.Print_Area" localSheetId="0">紙書籍申込書!$A$1:$Q$42</definedName>
    <definedName name="_xlnm.Print_Area" localSheetId="1">電子書籍申込書!$A$1:$Q$43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M39" i="4" l="1"/>
  <c r="M37" i="4"/>
  <c r="M39" i="2"/>
  <c r="M37" i="2"/>
  <c r="C37" i="5"/>
  <c r="C36" i="5"/>
  <c r="C35" i="5"/>
  <c r="C34" i="5"/>
  <c r="C33" i="5"/>
  <c r="C32" i="5"/>
  <c r="C31" i="5"/>
  <c r="C30" i="5"/>
  <c r="C29" i="5"/>
  <c r="C28" i="5"/>
  <c r="C27" i="5"/>
  <c r="C26" i="5"/>
  <c r="C25" i="5"/>
  <c r="C24" i="5"/>
  <c r="C23" i="5"/>
  <c r="C22" i="5"/>
  <c r="C21" i="5"/>
  <c r="C20" i="5"/>
  <c r="C19" i="5"/>
  <c r="C18" i="5"/>
  <c r="C17" i="5"/>
  <c r="C16" i="5"/>
  <c r="C15" i="5"/>
  <c r="C14" i="5"/>
  <c r="C13" i="5"/>
  <c r="C12" i="5"/>
  <c r="C11" i="5"/>
  <c r="C10" i="5"/>
  <c r="C9" i="5"/>
  <c r="C8" i="5"/>
  <c r="C7" i="5"/>
  <c r="C6" i="5"/>
  <c r="C5" i="5"/>
  <c r="C4" i="5"/>
  <c r="C3" i="5"/>
  <c r="C2" i="5"/>
</calcChain>
</file>

<file path=xl/sharedStrings.xml><?xml version="1.0" encoding="utf-8"?>
<sst xmlns="http://schemas.openxmlformats.org/spreadsheetml/2006/main" count="303" uniqueCount="241">
  <si>
    <t>【掲載商品一覧】</t>
    <rPh sb="1" eb="3">
      <t>ケイサイ</t>
    </rPh>
    <rPh sb="3" eb="5">
      <t>ショウヒン</t>
    </rPh>
    <rPh sb="5" eb="7">
      <t>イチラン</t>
    </rPh>
    <phoneticPr fontId="8"/>
  </si>
  <si>
    <t>ご注文の商品に「注文数」をご記入ください。</t>
    <rPh sb="1" eb="3">
      <t>チュウモン</t>
    </rPh>
    <rPh sb="4" eb="6">
      <t>ショウヒン</t>
    </rPh>
    <rPh sb="8" eb="11">
      <t>チュウモンスウ</t>
    </rPh>
    <rPh sb="14" eb="16">
      <t>キニュウ</t>
    </rPh>
    <phoneticPr fontId="8"/>
  </si>
  <si>
    <t>No</t>
    <phoneticPr fontId="8"/>
  </si>
  <si>
    <t>商品No.</t>
    <rPh sb="0" eb="2">
      <t>ショウヒン</t>
    </rPh>
    <phoneticPr fontId="8"/>
  </si>
  <si>
    <t>書名</t>
    <rPh sb="0" eb="2">
      <t>ショメイ</t>
    </rPh>
    <phoneticPr fontId="8"/>
  </si>
  <si>
    <t>著者</t>
    <rPh sb="0" eb="2">
      <t>チョシャ</t>
    </rPh>
    <phoneticPr fontId="8"/>
  </si>
  <si>
    <t>出版社</t>
    <rPh sb="0" eb="2">
      <t>シュッパン</t>
    </rPh>
    <rPh sb="2" eb="3">
      <t>シャ</t>
    </rPh>
    <phoneticPr fontId="8"/>
  </si>
  <si>
    <t>発行</t>
    <rPh sb="0" eb="2">
      <t>ハッコウ</t>
    </rPh>
    <phoneticPr fontId="8"/>
  </si>
  <si>
    <t>税込価格</t>
    <rPh sb="0" eb="2">
      <t>ゼイコ</t>
    </rPh>
    <rPh sb="2" eb="4">
      <t>カカク</t>
    </rPh>
    <phoneticPr fontId="8"/>
  </si>
  <si>
    <t>ISBNコード／JAN</t>
    <phoneticPr fontId="8"/>
  </si>
  <si>
    <t>特記１</t>
    <rPh sb="0" eb="2">
      <t>トッキ</t>
    </rPh>
    <phoneticPr fontId="8"/>
  </si>
  <si>
    <t>備考</t>
    <rPh sb="0" eb="2">
      <t>ビコウ</t>
    </rPh>
    <phoneticPr fontId="8"/>
  </si>
  <si>
    <t>ジャンル</t>
    <phoneticPr fontId="8"/>
  </si>
  <si>
    <t>商品案内</t>
    <rPh sb="0" eb="2">
      <t>ショウヒン</t>
    </rPh>
    <rPh sb="2" eb="4">
      <t>アンナイ</t>
    </rPh>
    <phoneticPr fontId="8"/>
  </si>
  <si>
    <t>商品コピー</t>
  </si>
  <si>
    <t>ご注文数</t>
    <rPh sb="1" eb="4">
      <t>チュウモンスウ</t>
    </rPh>
    <phoneticPr fontId="8"/>
  </si>
  <si>
    <t>岩波講座　社会学「理論・方法」</t>
    <rPh sb="0" eb="2">
      <t>イワナミ</t>
    </rPh>
    <rPh sb="2" eb="4">
      <t>コウザ</t>
    </rPh>
    <rPh sb="5" eb="8">
      <t>シャカイガク</t>
    </rPh>
    <rPh sb="9" eb="11">
      <t>リロン</t>
    </rPh>
    <rPh sb="12" eb="14">
      <t>ホウホウ</t>
    </rPh>
    <phoneticPr fontId="2"/>
  </si>
  <si>
    <t>北田暁大、筒井淳也　編</t>
    <rPh sb="0" eb="2">
      <t>キタダ</t>
    </rPh>
    <rPh sb="2" eb="3">
      <t>アカツキ</t>
    </rPh>
    <rPh sb="3" eb="4">
      <t>ダイ</t>
    </rPh>
    <rPh sb="5" eb="7">
      <t>ツツイ</t>
    </rPh>
    <rPh sb="7" eb="8">
      <t>ジュン</t>
    </rPh>
    <rPh sb="8" eb="9">
      <t>ヤ</t>
    </rPh>
    <rPh sb="10" eb="11">
      <t>ヘン</t>
    </rPh>
    <phoneticPr fontId="2"/>
  </si>
  <si>
    <t>岩波書店</t>
    <rPh sb="0" eb="2">
      <t>イワナミ</t>
    </rPh>
    <rPh sb="2" eb="4">
      <t>ショテン</t>
    </rPh>
    <phoneticPr fontId="2"/>
  </si>
  <si>
    <t>社会</t>
    <rPh sb="0" eb="2">
      <t>シャカイ</t>
    </rPh>
    <phoneticPr fontId="2"/>
  </si>
  <si>
    <t>社会理論から基礎概念の再検討、再構築まで現時点での到達点をみせる</t>
    <rPh sb="0" eb="2">
      <t>シャカイ</t>
    </rPh>
    <rPh sb="2" eb="4">
      <t>リロン</t>
    </rPh>
    <rPh sb="6" eb="8">
      <t>キソ</t>
    </rPh>
    <rPh sb="8" eb="10">
      <t>ガイネン</t>
    </rPh>
    <rPh sb="11" eb="14">
      <t>サイケントウ</t>
    </rPh>
    <rPh sb="15" eb="18">
      <t>サイコウチク</t>
    </rPh>
    <rPh sb="20" eb="23">
      <t>ゲンジテン</t>
    </rPh>
    <rPh sb="25" eb="27">
      <t>トウタツ</t>
    </rPh>
    <rPh sb="27" eb="28">
      <t>テン</t>
    </rPh>
    <phoneticPr fontId="2"/>
  </si>
  <si>
    <t>19世紀初頭に生まれ長い歴史を誇る社会学の主要理論＝約330項目を取り上げて、見開き完結で、「①理論/概念の生まれた背景」「②理論/概念の内容解説」「③その理論/概念の適用･応用事例」といった三段構成で初学者から研究者にいたるまで、幅広い読者のニーズに応える中項目主義の読む事典です。</t>
  </si>
  <si>
    <t>岩波講座　社会学「宗教・エスニシティ」</t>
    <rPh sb="0" eb="2">
      <t>イワナミ</t>
    </rPh>
    <rPh sb="2" eb="4">
      <t>コウザ</t>
    </rPh>
    <rPh sb="5" eb="7">
      <t>シャカイ</t>
    </rPh>
    <rPh sb="7" eb="8">
      <t>ガク</t>
    </rPh>
    <rPh sb="9" eb="11">
      <t>シュウキョウ</t>
    </rPh>
    <phoneticPr fontId="2"/>
  </si>
  <si>
    <t>岸政彦、稲葉圭信、丹野清人　編</t>
    <rPh sb="0" eb="1">
      <t>キシ</t>
    </rPh>
    <rPh sb="1" eb="2">
      <t>セイ</t>
    </rPh>
    <rPh sb="2" eb="3">
      <t>ヒコ</t>
    </rPh>
    <rPh sb="4" eb="6">
      <t>イナバ</t>
    </rPh>
    <rPh sb="6" eb="7">
      <t>ケイ</t>
    </rPh>
    <rPh sb="7" eb="8">
      <t>シン</t>
    </rPh>
    <rPh sb="9" eb="11">
      <t>タンノ</t>
    </rPh>
    <rPh sb="11" eb="13">
      <t>キヨヒト</t>
    </rPh>
    <rPh sb="14" eb="15">
      <t>ヘン</t>
    </rPh>
    <phoneticPr fontId="2"/>
  </si>
  <si>
    <t>今後起こりうる大きな社会状況の変化の後にも参照され続ける枠組みを描くことに力点をおいている。</t>
    <phoneticPr fontId="2"/>
  </si>
  <si>
    <t>宗教・思想・文化</t>
    <rPh sb="0" eb="2">
      <t>シュウキョウ</t>
    </rPh>
    <rPh sb="3" eb="5">
      <t>シソウ</t>
    </rPh>
    <rPh sb="6" eb="8">
      <t>ブンカ</t>
    </rPh>
    <phoneticPr fontId="2"/>
  </si>
  <si>
    <t>上野大輔、小林准士　編</t>
    <rPh sb="0" eb="1">
      <t>ウエ</t>
    </rPh>
    <rPh sb="1" eb="2">
      <t>ノ</t>
    </rPh>
    <rPh sb="2" eb="4">
      <t>ダイスケ</t>
    </rPh>
    <rPh sb="5" eb="7">
      <t>コバヤシ</t>
    </rPh>
    <rPh sb="7" eb="8">
      <t>ジュン</t>
    </rPh>
    <rPh sb="8" eb="9">
      <t>シ</t>
    </rPh>
    <rPh sb="10" eb="11">
      <t>ヘン</t>
    </rPh>
    <phoneticPr fontId="2"/>
  </si>
  <si>
    <t>吉川弘文館</t>
    <rPh sb="0" eb="2">
      <t>ヨシカワ</t>
    </rPh>
    <rPh sb="2" eb="5">
      <t>コウブンカン</t>
    </rPh>
    <phoneticPr fontId="2"/>
  </si>
  <si>
    <t>歴史</t>
    <rPh sb="0" eb="2">
      <t>レキシ</t>
    </rPh>
    <phoneticPr fontId="2"/>
  </si>
  <si>
    <t>「近世日本史を見通す」シリーズ　全７巻刊行開始</t>
    <rPh sb="1" eb="3">
      <t>キンセイ</t>
    </rPh>
    <rPh sb="3" eb="6">
      <t>ニホンシ</t>
    </rPh>
    <rPh sb="7" eb="9">
      <t>ミトオ</t>
    </rPh>
    <rPh sb="16" eb="17">
      <t>ゼン</t>
    </rPh>
    <rPh sb="18" eb="19">
      <t>カン</t>
    </rPh>
    <rPh sb="19" eb="21">
      <t>カンコウ</t>
    </rPh>
    <rPh sb="21" eb="23">
      <t>カイシ</t>
    </rPh>
    <phoneticPr fontId="2"/>
  </si>
  <si>
    <t>データ解析のための数理統計入門</t>
    <rPh sb="3" eb="5">
      <t>カイセキ</t>
    </rPh>
    <rPh sb="9" eb="11">
      <t>スウリ</t>
    </rPh>
    <rPh sb="11" eb="13">
      <t>トウケイ</t>
    </rPh>
    <rPh sb="13" eb="15">
      <t>ニュウモン</t>
    </rPh>
    <phoneticPr fontId="2"/>
  </si>
  <si>
    <t>久保川達也</t>
    <rPh sb="0" eb="2">
      <t>クボ</t>
    </rPh>
    <rPh sb="2" eb="3">
      <t>カワ</t>
    </rPh>
    <rPh sb="3" eb="5">
      <t>タツヤ</t>
    </rPh>
    <phoneticPr fontId="2"/>
  </si>
  <si>
    <t>共立出版</t>
    <rPh sb="0" eb="2">
      <t>キョウリツ</t>
    </rPh>
    <rPh sb="2" eb="4">
      <t>シュッパン</t>
    </rPh>
    <phoneticPr fontId="2"/>
  </si>
  <si>
    <t>統計／数学</t>
    <rPh sb="0" eb="2">
      <t>トウケイ</t>
    </rPh>
    <rPh sb="3" eb="5">
      <t>スウガク</t>
    </rPh>
    <phoneticPr fontId="2"/>
  </si>
  <si>
    <t>統計分析の幅広い知識と手法がこの一冊に網羅</t>
    <rPh sb="0" eb="2">
      <t>トウケイ</t>
    </rPh>
    <rPh sb="2" eb="4">
      <t>ブンセキ</t>
    </rPh>
    <rPh sb="5" eb="7">
      <t>ハバヒロ</t>
    </rPh>
    <rPh sb="8" eb="10">
      <t>チシキ</t>
    </rPh>
    <rPh sb="11" eb="13">
      <t>シュホウ</t>
    </rPh>
    <rPh sb="16" eb="18">
      <t>イッサツ</t>
    </rPh>
    <rPh sb="19" eb="21">
      <t>モウラ</t>
    </rPh>
    <phoneticPr fontId="2"/>
  </si>
  <si>
    <t>反事実と因果推論</t>
    <rPh sb="0" eb="1">
      <t>ハン</t>
    </rPh>
    <rPh sb="1" eb="3">
      <t>ジジツ</t>
    </rPh>
    <rPh sb="4" eb="6">
      <t>インガ</t>
    </rPh>
    <rPh sb="6" eb="8">
      <t>スイロン</t>
    </rPh>
    <phoneticPr fontId="2"/>
  </si>
  <si>
    <t>S.L.Morgan,C.Winship</t>
    <phoneticPr fontId="2"/>
  </si>
  <si>
    <t>朝倉書店</t>
    <rPh sb="0" eb="2">
      <t>アサクラ</t>
    </rPh>
    <rPh sb="2" eb="4">
      <t>ショテン</t>
    </rPh>
    <phoneticPr fontId="2"/>
  </si>
  <si>
    <t>データサイエンスの新しいトレンド因果推論の解説書として注目の一冊</t>
    <rPh sb="9" eb="10">
      <t>アタラ</t>
    </rPh>
    <rPh sb="16" eb="18">
      <t>インガ</t>
    </rPh>
    <rPh sb="18" eb="20">
      <t>スイロン</t>
    </rPh>
    <rPh sb="21" eb="23">
      <t>カイセツ</t>
    </rPh>
    <rPh sb="23" eb="24">
      <t>ショ</t>
    </rPh>
    <rPh sb="27" eb="29">
      <t>チュウモク</t>
    </rPh>
    <rPh sb="30" eb="32">
      <t>イッサツ</t>
    </rPh>
    <phoneticPr fontId="2"/>
  </si>
  <si>
    <t>カルフォルニア州　高等教育マスタープラン</t>
    <rPh sb="7" eb="8">
      <t>シュウ</t>
    </rPh>
    <rPh sb="9" eb="11">
      <t>コウトウ</t>
    </rPh>
    <rPh sb="11" eb="13">
      <t>キョウイク</t>
    </rPh>
    <phoneticPr fontId="2"/>
  </si>
  <si>
    <t>ジョン・オーブリー・ダグラス</t>
    <phoneticPr fontId="2"/>
  </si>
  <si>
    <t>玉川大学出版部</t>
    <rPh sb="0" eb="2">
      <t>タマガワ</t>
    </rPh>
    <rPh sb="2" eb="4">
      <t>ダイガク</t>
    </rPh>
    <rPh sb="4" eb="6">
      <t>シュッパン</t>
    </rPh>
    <rPh sb="6" eb="7">
      <t>ブ</t>
    </rPh>
    <phoneticPr fontId="2"/>
  </si>
  <si>
    <t>教育</t>
    <rPh sb="0" eb="2">
      <t>キョウイク</t>
    </rPh>
    <phoneticPr fontId="2"/>
  </si>
  <si>
    <t>３セグメント・システムと計画策定への道</t>
    <rPh sb="12" eb="14">
      <t>ケイカク</t>
    </rPh>
    <rPh sb="14" eb="16">
      <t>サクテイ</t>
    </rPh>
    <rPh sb="18" eb="19">
      <t>ミチ</t>
    </rPh>
    <phoneticPr fontId="2"/>
  </si>
  <si>
    <t>ストーリーで惹きつける科学プレゼンテーション法</t>
    <rPh sb="6" eb="7">
      <t>ヒ</t>
    </rPh>
    <rPh sb="11" eb="13">
      <t>カガク</t>
    </rPh>
    <rPh sb="22" eb="23">
      <t>ホウ</t>
    </rPh>
    <phoneticPr fontId="2"/>
  </si>
  <si>
    <t>Bruce Kirchoff</t>
    <phoneticPr fontId="2"/>
  </si>
  <si>
    <t>羊土社</t>
    <rPh sb="0" eb="3">
      <t>ヨウドシャ</t>
    </rPh>
    <phoneticPr fontId="2"/>
  </si>
  <si>
    <t>科学一般</t>
    <rPh sb="0" eb="2">
      <t>カガク</t>
    </rPh>
    <rPh sb="2" eb="4">
      <t>イッパン</t>
    </rPh>
    <phoneticPr fontId="2"/>
  </si>
  <si>
    <t>聴衆を感動させるプレゼンテーションができる！一歩先を目指す人にお勧め</t>
    <rPh sb="0" eb="2">
      <t>チョウシュウ</t>
    </rPh>
    <rPh sb="3" eb="5">
      <t>カンドウ</t>
    </rPh>
    <rPh sb="22" eb="24">
      <t>イッポ</t>
    </rPh>
    <rPh sb="24" eb="25">
      <t>サキ</t>
    </rPh>
    <rPh sb="26" eb="28">
      <t>メザ</t>
    </rPh>
    <rPh sb="29" eb="30">
      <t>ヒト</t>
    </rPh>
    <rPh sb="32" eb="33">
      <t>スス</t>
    </rPh>
    <phoneticPr fontId="2"/>
  </si>
  <si>
    <t>改訂版　RNA-Seqデータ解析　WETラボのための超テッパンレシピ</t>
    <rPh sb="0" eb="2">
      <t>カイテイ</t>
    </rPh>
    <rPh sb="2" eb="3">
      <t>バン</t>
    </rPh>
    <rPh sb="14" eb="16">
      <t>カイセキ</t>
    </rPh>
    <rPh sb="26" eb="27">
      <t>チョウ</t>
    </rPh>
    <phoneticPr fontId="2"/>
  </si>
  <si>
    <t>坊農秀雄</t>
    <rPh sb="0" eb="1">
      <t>ボウ</t>
    </rPh>
    <rPh sb="1" eb="2">
      <t>ノウ</t>
    </rPh>
    <rPh sb="2" eb="3">
      <t>ヒデ</t>
    </rPh>
    <rPh sb="3" eb="4">
      <t>オ</t>
    </rPh>
    <phoneticPr fontId="2"/>
  </si>
  <si>
    <t>生命科学／医学</t>
    <rPh sb="0" eb="2">
      <t>セイメイ</t>
    </rPh>
    <rPh sb="2" eb="4">
      <t>カガク</t>
    </rPh>
    <rPh sb="5" eb="7">
      <t>イガク</t>
    </rPh>
    <phoneticPr fontId="2"/>
  </si>
  <si>
    <t>実験の定番レシピから、いまどきの研究ニーズに応えるレシピも強化</t>
    <rPh sb="0" eb="2">
      <t>ジッケン</t>
    </rPh>
    <rPh sb="3" eb="5">
      <t>テイバン</t>
    </rPh>
    <rPh sb="16" eb="18">
      <t>ケンキュウ</t>
    </rPh>
    <rPh sb="22" eb="23">
      <t>コタ</t>
    </rPh>
    <rPh sb="29" eb="31">
      <t>キョウカ</t>
    </rPh>
    <phoneticPr fontId="2"/>
  </si>
  <si>
    <t>The Biology of Cancer 3rd.ISE.</t>
    <phoneticPr fontId="2"/>
  </si>
  <si>
    <t>R.A.Weingerg</t>
    <phoneticPr fontId="2"/>
  </si>
  <si>
    <t>W.W.Norton</t>
    <phoneticPr fontId="2"/>
  </si>
  <si>
    <t>店舗で確認ください</t>
    <rPh sb="0" eb="2">
      <t>テンポ</t>
    </rPh>
    <rPh sb="3" eb="5">
      <t>カクニン</t>
    </rPh>
    <phoneticPr fontId="2"/>
  </si>
  <si>
    <t>医学／生物</t>
    <rPh sb="0" eb="2">
      <t>イガク</t>
    </rPh>
    <rPh sb="3" eb="5">
      <t>セイブツ</t>
    </rPh>
    <phoneticPr fontId="2"/>
  </si>
  <si>
    <t>「がんの生物学」の金字塔。前面改訂第３版（ISE版）登場</t>
    <rPh sb="4" eb="6">
      <t>セイブツ</t>
    </rPh>
    <rPh sb="6" eb="7">
      <t>ガク</t>
    </rPh>
    <rPh sb="9" eb="12">
      <t>キンジトウ</t>
    </rPh>
    <rPh sb="13" eb="15">
      <t>ゼンメン</t>
    </rPh>
    <rPh sb="15" eb="17">
      <t>カイテイ</t>
    </rPh>
    <rPh sb="17" eb="18">
      <t>ダイ</t>
    </rPh>
    <rPh sb="19" eb="20">
      <t>バン</t>
    </rPh>
    <rPh sb="24" eb="25">
      <t>バン</t>
    </rPh>
    <rPh sb="26" eb="28">
      <t>トウジョウ</t>
    </rPh>
    <phoneticPr fontId="2"/>
  </si>
  <si>
    <t>視覚実験の計画・実施・分析を，装置・手法・コンピュータプログラムなど具体的に示しながら解説。〔内容〕実験計画法／心理物理学的測定法／実験計画／測定・計測／モデリングと分析／視覚研究とその応用／成果のまとめ方と研究倫理</t>
  </si>
  <si>
    <t>全国報奨付き企画</t>
  </si>
  <si>
    <t>氏名</t>
    <rPh sb="0" eb="2">
      <t>シメイ</t>
    </rPh>
    <phoneticPr fontId="8"/>
  </si>
  <si>
    <t>TEL</t>
    <phoneticPr fontId="8"/>
  </si>
  <si>
    <t>ご精算方法</t>
    <rPh sb="1" eb="3">
      <t>セイサン</t>
    </rPh>
    <rPh sb="3" eb="5">
      <t>ホウホウ</t>
    </rPh>
    <phoneticPr fontId="8"/>
  </si>
  <si>
    <t>学科・研究室</t>
    <rPh sb="0" eb="2">
      <t>ガッカ</t>
    </rPh>
    <rPh sb="3" eb="6">
      <t>ケンキュウシツ</t>
    </rPh>
    <phoneticPr fontId="8"/>
  </si>
  <si>
    <t>ご注文日　　　　　　年　　　　月　　　　　日　店係</t>
    <rPh sb="1" eb="4">
      <t>チュウモンビ</t>
    </rPh>
    <rPh sb="10" eb="11">
      <t>ネン</t>
    </rPh>
    <rPh sb="15" eb="16">
      <t>ガツ</t>
    </rPh>
    <rPh sb="21" eb="22">
      <t>ヒ</t>
    </rPh>
    <rPh sb="23" eb="24">
      <t>ミセ</t>
    </rPh>
    <rPh sb="24" eb="25">
      <t>カカリ</t>
    </rPh>
    <phoneticPr fontId="8"/>
  </si>
  <si>
    <t>商品ID</t>
    <rPh sb="0" eb="2">
      <t>ショウヒン</t>
    </rPh>
    <phoneticPr fontId="2"/>
  </si>
  <si>
    <t>通信ネットワーク工学入門</t>
    <rPh sb="0" eb="2">
      <t>ツウシン</t>
    </rPh>
    <rPh sb="8" eb="10">
      <t>コウガク</t>
    </rPh>
    <rPh sb="10" eb="12">
      <t>ニュウモン</t>
    </rPh>
    <phoneticPr fontId="2"/>
  </si>
  <si>
    <t>馬杉正男</t>
    <rPh sb="0" eb="1">
      <t>ウマ</t>
    </rPh>
    <rPh sb="1" eb="2">
      <t>スギ</t>
    </rPh>
    <rPh sb="2" eb="3">
      <t>タダ</t>
    </rPh>
    <rPh sb="3" eb="4">
      <t>オトコ</t>
    </rPh>
    <phoneticPr fontId="2"/>
  </si>
  <si>
    <t>森北出版</t>
    <rPh sb="0" eb="1">
      <t>モリ</t>
    </rPh>
    <rPh sb="1" eb="2">
      <t>キタ</t>
    </rPh>
    <rPh sb="2" eb="4">
      <t>シュッパン</t>
    </rPh>
    <phoneticPr fontId="2"/>
  </si>
  <si>
    <t xml:space="preserve">	MBJ0-28412-125894223-001-001 </t>
  </si>
  <si>
    <t>コンピュータサイエンス</t>
    <phoneticPr fontId="2"/>
  </si>
  <si>
    <t>情報通信の基礎をしっかり学びたい学生やエンジニアにおすすめ</t>
    <rPh sb="0" eb="2">
      <t>ジョウホウ</t>
    </rPh>
    <rPh sb="2" eb="4">
      <t>ツウシン</t>
    </rPh>
    <rPh sb="5" eb="7">
      <t>キソ</t>
    </rPh>
    <rPh sb="12" eb="13">
      <t>マナ</t>
    </rPh>
    <rPh sb="16" eb="18">
      <t>ガクセイ</t>
    </rPh>
    <phoneticPr fontId="2"/>
  </si>
  <si>
    <t>井筒俊彦　起源の哲学</t>
    <rPh sb="0" eb="2">
      <t>イヅツ</t>
    </rPh>
    <rPh sb="2" eb="4">
      <t>トシヒコ</t>
    </rPh>
    <rPh sb="5" eb="7">
      <t>キゲン</t>
    </rPh>
    <rPh sb="8" eb="10">
      <t>テツガク</t>
    </rPh>
    <phoneticPr fontId="2"/>
  </si>
  <si>
    <t>安藤礼二</t>
    <rPh sb="0" eb="2">
      <t>アンドウ</t>
    </rPh>
    <rPh sb="2" eb="4">
      <t>レイジ</t>
    </rPh>
    <phoneticPr fontId="2"/>
  </si>
  <si>
    <t>慶應義塾大学出版会</t>
    <rPh sb="0" eb="2">
      <t>ケイオウ</t>
    </rPh>
    <rPh sb="2" eb="4">
      <t>ギジュク</t>
    </rPh>
    <rPh sb="4" eb="6">
      <t>ダイガク</t>
    </rPh>
    <rPh sb="6" eb="9">
      <t>シュッパンカイ</t>
    </rPh>
    <phoneticPr fontId="2"/>
  </si>
  <si>
    <t xml:space="preserve">MBJ0-28601-125933734-001-001 </t>
  </si>
  <si>
    <t>哲学思想</t>
    <rPh sb="0" eb="2">
      <t>テツガク</t>
    </rPh>
    <rPh sb="2" eb="4">
      <t>シソウ</t>
    </rPh>
    <phoneticPr fontId="2"/>
  </si>
  <si>
    <t>哲学の最高峰、井筒俊彦のベールを剥ぐ一冊</t>
    <rPh sb="0" eb="2">
      <t>テツガク</t>
    </rPh>
    <rPh sb="3" eb="6">
      <t>サイコウホウ</t>
    </rPh>
    <rPh sb="7" eb="8">
      <t>イ</t>
    </rPh>
    <rPh sb="8" eb="9">
      <t>ツツ</t>
    </rPh>
    <rPh sb="9" eb="11">
      <t>トシヒコ</t>
    </rPh>
    <rPh sb="16" eb="17">
      <t>ハ</t>
    </rPh>
    <rPh sb="18" eb="20">
      <t>イッサツ</t>
    </rPh>
    <phoneticPr fontId="2"/>
  </si>
  <si>
    <t>AIの政治哲学</t>
    <rPh sb="3" eb="5">
      <t>セイジ</t>
    </rPh>
    <rPh sb="5" eb="7">
      <t>テツガク</t>
    </rPh>
    <phoneticPr fontId="2"/>
  </si>
  <si>
    <t>M.くーけるバーク　著／直江清隆　訳</t>
    <rPh sb="10" eb="11">
      <t>チョ</t>
    </rPh>
    <rPh sb="12" eb="14">
      <t>ナオエ</t>
    </rPh>
    <rPh sb="14" eb="16">
      <t>キヨタカ</t>
    </rPh>
    <rPh sb="17" eb="18">
      <t>ヤク</t>
    </rPh>
    <phoneticPr fontId="2"/>
  </si>
  <si>
    <t>丸善出版</t>
    <rPh sb="0" eb="2">
      <t>マルゼン</t>
    </rPh>
    <rPh sb="2" eb="4">
      <t>シュッパン</t>
    </rPh>
    <phoneticPr fontId="2"/>
  </si>
  <si>
    <t xml:space="preserve">MBJ0-28374-125669247-001-001 </t>
  </si>
  <si>
    <t>政治／哲学思想／人工知能</t>
    <rPh sb="0" eb="2">
      <t>セイジ</t>
    </rPh>
    <rPh sb="3" eb="5">
      <t>テツガク</t>
    </rPh>
    <rPh sb="5" eb="7">
      <t>シソウ</t>
    </rPh>
    <rPh sb="8" eb="10">
      <t>ジンコウ</t>
    </rPh>
    <rPh sb="10" eb="12">
      <t>チノウ</t>
    </rPh>
    <phoneticPr fontId="2"/>
  </si>
  <si>
    <t>AIの本質的な政治性を明らかにする一冊</t>
    <rPh sb="3" eb="6">
      <t>ホンシツテキ</t>
    </rPh>
    <rPh sb="7" eb="10">
      <t>セイジセイ</t>
    </rPh>
    <rPh sb="11" eb="12">
      <t>アキ</t>
    </rPh>
    <rPh sb="17" eb="19">
      <t>イッサツ</t>
    </rPh>
    <phoneticPr fontId="2"/>
  </si>
  <si>
    <t>雪と氷にすむ生きものたち　雪氷生態学への招待</t>
    <rPh sb="0" eb="1">
      <t>ユキ</t>
    </rPh>
    <rPh sb="2" eb="3">
      <t>コオリ</t>
    </rPh>
    <rPh sb="6" eb="7">
      <t>イ</t>
    </rPh>
    <rPh sb="13" eb="15">
      <t>セッピョウ</t>
    </rPh>
    <rPh sb="15" eb="18">
      <t>セイタイガク</t>
    </rPh>
    <rPh sb="20" eb="22">
      <t>ショウタイ</t>
    </rPh>
    <phoneticPr fontId="2"/>
  </si>
  <si>
    <t>竹内望、植竹淳、幸島司郎</t>
    <rPh sb="0" eb="2">
      <t>タケウチ</t>
    </rPh>
    <rPh sb="2" eb="3">
      <t>ノゾミ</t>
    </rPh>
    <rPh sb="4" eb="5">
      <t>ウ</t>
    </rPh>
    <rPh sb="5" eb="6">
      <t>タケ</t>
    </rPh>
    <rPh sb="6" eb="7">
      <t>ジュン</t>
    </rPh>
    <rPh sb="8" eb="9">
      <t>サチ</t>
    </rPh>
    <rPh sb="9" eb="10">
      <t>シマ</t>
    </rPh>
    <rPh sb="10" eb="11">
      <t>ツカサ</t>
    </rPh>
    <rPh sb="11" eb="12">
      <t>ロウ</t>
    </rPh>
    <phoneticPr fontId="2"/>
  </si>
  <si>
    <t xml:space="preserve">MBJ0-28374-125713364-001-001 </t>
  </si>
  <si>
    <t>生態学／地球科学</t>
    <rPh sb="0" eb="3">
      <t>セイタイガク</t>
    </rPh>
    <rPh sb="4" eb="6">
      <t>チキュウ</t>
    </rPh>
    <rPh sb="6" eb="8">
      <t>カガク</t>
    </rPh>
    <phoneticPr fontId="2"/>
  </si>
  <si>
    <t>極限環境の知られざる生態系に迫る一冊</t>
    <rPh sb="0" eb="2">
      <t>キョクゲン</t>
    </rPh>
    <rPh sb="2" eb="4">
      <t>カンキョウ</t>
    </rPh>
    <rPh sb="5" eb="6">
      <t>シ</t>
    </rPh>
    <rPh sb="10" eb="13">
      <t>セイタイケイ</t>
    </rPh>
    <rPh sb="14" eb="15">
      <t>セマ</t>
    </rPh>
    <rPh sb="16" eb="18">
      <t>イッサツ</t>
    </rPh>
    <phoneticPr fontId="2"/>
  </si>
  <si>
    <t>悪い例とよい例を比較しながら、実験ノートを具体的にどう書けばよいのかを懇切丁寧に説明する。書き方だけでなく、なぜ実験ノートが必要なのか、研究不正に関わらないために実験ノートが欠かせないこと、実験ノートを書くことが自分を成長させてくれることといった、実験ノートの意義と大切さについても力を込めて訴える。</t>
  </si>
  <si>
    <t>食育の百科事典</t>
    <rPh sb="0" eb="2">
      <t>ショクイク</t>
    </rPh>
    <rPh sb="3" eb="5">
      <t>ヒャッカ</t>
    </rPh>
    <rPh sb="5" eb="7">
      <t>ジテン</t>
    </rPh>
    <phoneticPr fontId="2"/>
  </si>
  <si>
    <t>日本食育学会　編</t>
    <rPh sb="0" eb="2">
      <t>ニホン</t>
    </rPh>
    <rPh sb="2" eb="4">
      <t>ショクイク</t>
    </rPh>
    <rPh sb="4" eb="6">
      <t>ガッカイ</t>
    </rPh>
    <rPh sb="7" eb="8">
      <t>ヘン</t>
    </rPh>
    <phoneticPr fontId="2"/>
  </si>
  <si>
    <t xml:space="preserve">MBJ0-28374-125914341-001-001 </t>
  </si>
  <si>
    <t>生活科学</t>
    <rPh sb="0" eb="2">
      <t>セイカツ</t>
    </rPh>
    <rPh sb="2" eb="4">
      <t>カガク</t>
    </rPh>
    <phoneticPr fontId="2"/>
  </si>
  <si>
    <t>食の基礎知識から国際的な広がりまでを解説</t>
    <rPh sb="0" eb="1">
      <t>ショク</t>
    </rPh>
    <rPh sb="2" eb="4">
      <t>キソ</t>
    </rPh>
    <rPh sb="4" eb="6">
      <t>チシキ</t>
    </rPh>
    <rPh sb="8" eb="11">
      <t>コクサイテキ</t>
    </rPh>
    <rPh sb="12" eb="13">
      <t>ヒロ</t>
    </rPh>
    <rPh sb="18" eb="20">
      <t>カイセツ</t>
    </rPh>
    <phoneticPr fontId="2"/>
  </si>
  <si>
    <t>霊長類学の百科事典</t>
    <rPh sb="0" eb="3">
      <t>レイチョウルイ</t>
    </rPh>
    <rPh sb="3" eb="4">
      <t>ガク</t>
    </rPh>
    <rPh sb="5" eb="7">
      <t>ヒャッカ</t>
    </rPh>
    <rPh sb="7" eb="9">
      <t>ジテン</t>
    </rPh>
    <phoneticPr fontId="2"/>
  </si>
  <si>
    <t>日本霊長類学会　編</t>
    <rPh sb="0" eb="2">
      <t>ニホン</t>
    </rPh>
    <rPh sb="2" eb="5">
      <t>レイチョウルイ</t>
    </rPh>
    <rPh sb="5" eb="7">
      <t>ガッカイ</t>
    </rPh>
    <rPh sb="8" eb="9">
      <t>ヘン</t>
    </rPh>
    <phoneticPr fontId="2"/>
  </si>
  <si>
    <t xml:space="preserve">MBJ0-28374-125687868-001-001 </t>
  </si>
  <si>
    <t>生物学／動物学</t>
    <rPh sb="0" eb="2">
      <t>セイブツ</t>
    </rPh>
    <rPh sb="2" eb="3">
      <t>ガク</t>
    </rPh>
    <rPh sb="4" eb="6">
      <t>ドウブツ</t>
    </rPh>
    <rPh sb="6" eb="7">
      <t>ガク</t>
    </rPh>
    <phoneticPr fontId="2"/>
  </si>
  <si>
    <t>霊長類学の歴史を辿り、霊長類を総合的に理解するために役立つ事典</t>
    <rPh sb="0" eb="3">
      <t>レイチョウルイ</t>
    </rPh>
    <rPh sb="3" eb="4">
      <t>ガク</t>
    </rPh>
    <rPh sb="5" eb="7">
      <t>レキシ</t>
    </rPh>
    <rPh sb="8" eb="9">
      <t>タド</t>
    </rPh>
    <rPh sb="11" eb="14">
      <t>レイチョウルイ</t>
    </rPh>
    <rPh sb="15" eb="17">
      <t>ソウゴウ</t>
    </rPh>
    <rPh sb="17" eb="18">
      <t>テキ</t>
    </rPh>
    <rPh sb="19" eb="21">
      <t>リカイ</t>
    </rPh>
    <rPh sb="26" eb="28">
      <t>ヤクダ</t>
    </rPh>
    <rPh sb="29" eb="31">
      <t>ジテン</t>
    </rPh>
    <phoneticPr fontId="2"/>
  </si>
  <si>
    <t>Juliaによる数理最適化</t>
    <rPh sb="8" eb="10">
      <t>スウリ</t>
    </rPh>
    <rPh sb="10" eb="13">
      <t>サイテキカ</t>
    </rPh>
    <phoneticPr fontId="2"/>
  </si>
  <si>
    <t>小林和博</t>
    <rPh sb="0" eb="2">
      <t>コバヤシ</t>
    </rPh>
    <rPh sb="2" eb="3">
      <t>ワ</t>
    </rPh>
    <rPh sb="3" eb="4">
      <t>ハク</t>
    </rPh>
    <phoneticPr fontId="2"/>
  </si>
  <si>
    <t>コロナ社</t>
    <rPh sb="3" eb="4">
      <t>シャ</t>
    </rPh>
    <phoneticPr fontId="2"/>
  </si>
  <si>
    <t xml:space="preserve">MBJ0-28878-125894228-001-001 </t>
  </si>
  <si>
    <t>Juliaの既存パッケージを用いた数理最適化に関する初めての書籍</t>
    <rPh sb="6" eb="8">
      <t>キゾン</t>
    </rPh>
    <rPh sb="14" eb="15">
      <t>モチ</t>
    </rPh>
    <rPh sb="17" eb="19">
      <t>スウリ</t>
    </rPh>
    <rPh sb="19" eb="22">
      <t>サイテキカ</t>
    </rPh>
    <rPh sb="23" eb="24">
      <t>カン</t>
    </rPh>
    <rPh sb="26" eb="27">
      <t>ハジ</t>
    </rPh>
    <rPh sb="30" eb="32">
      <t>ショセキ</t>
    </rPh>
    <phoneticPr fontId="2"/>
  </si>
  <si>
    <t>全ゲノム・エクソーム遺伝統計解析</t>
    <rPh sb="0" eb="1">
      <t>ゼン</t>
    </rPh>
    <rPh sb="10" eb="12">
      <t>イデン</t>
    </rPh>
    <rPh sb="12" eb="14">
      <t>トウケイ</t>
    </rPh>
    <rPh sb="14" eb="16">
      <t>カイセキ</t>
    </rPh>
    <phoneticPr fontId="2"/>
  </si>
  <si>
    <t>田宮元　編</t>
    <rPh sb="0" eb="2">
      <t>タミヤ</t>
    </rPh>
    <rPh sb="2" eb="3">
      <t>ゲン</t>
    </rPh>
    <rPh sb="4" eb="5">
      <t>ヘン</t>
    </rPh>
    <phoneticPr fontId="2"/>
  </si>
  <si>
    <t xml:space="preserve">	MBJ0-28302-125894216-001-001 </t>
  </si>
  <si>
    <t>遺伝統計学で全ゲノムデータから三のされていた疾患リスクをあぶりだす</t>
    <rPh sb="0" eb="2">
      <t>イデン</t>
    </rPh>
    <rPh sb="2" eb="4">
      <t>トウケイ</t>
    </rPh>
    <rPh sb="4" eb="5">
      <t>ガク</t>
    </rPh>
    <rPh sb="6" eb="7">
      <t>ゼン</t>
    </rPh>
    <rPh sb="15" eb="16">
      <t>ミ</t>
    </rPh>
    <rPh sb="22" eb="24">
      <t>シッカン</t>
    </rPh>
    <phoneticPr fontId="2"/>
  </si>
  <si>
    <t>Excelで学ぶ多変量解析入門　新装版</t>
    <rPh sb="6" eb="7">
      <t>マナ</t>
    </rPh>
    <rPh sb="8" eb="11">
      <t>タヘンリョウ</t>
    </rPh>
    <rPh sb="11" eb="13">
      <t>カイセキ</t>
    </rPh>
    <rPh sb="13" eb="15">
      <t>ニュウモン</t>
    </rPh>
    <rPh sb="16" eb="19">
      <t>シンソウバン</t>
    </rPh>
    <phoneticPr fontId="2"/>
  </si>
  <si>
    <t>菅民郎</t>
    <rPh sb="0" eb="1">
      <t>スガ</t>
    </rPh>
    <rPh sb="1" eb="2">
      <t>ミン</t>
    </rPh>
    <rPh sb="2" eb="3">
      <t>ロウ</t>
    </rPh>
    <phoneticPr fontId="2"/>
  </si>
  <si>
    <t>オーム社</t>
    <rPh sb="3" eb="4">
      <t>シャ</t>
    </rPh>
    <phoneticPr fontId="2"/>
  </si>
  <si>
    <t xml:space="preserve">MBJ0-28723-125914346-001-001 </t>
  </si>
  <si>
    <t>多変量のデータ分析手法の理解を深めるための一冊</t>
    <rPh sb="0" eb="3">
      <t>タヘンリョウ</t>
    </rPh>
    <rPh sb="7" eb="9">
      <t>ブンセキ</t>
    </rPh>
    <rPh sb="9" eb="11">
      <t>シュホウ</t>
    </rPh>
    <rPh sb="12" eb="14">
      <t>リカイ</t>
    </rPh>
    <rPh sb="15" eb="16">
      <t>フカ</t>
    </rPh>
    <rPh sb="21" eb="23">
      <t>イッサツ</t>
    </rPh>
    <phoneticPr fontId="2"/>
  </si>
  <si>
    <t>ご注文・お問い合わせ先</t>
    <rPh sb="1" eb="3">
      <t>チュウモン</t>
    </rPh>
    <rPh sb="5" eb="6">
      <t>ト</t>
    </rPh>
    <rPh sb="7" eb="8">
      <t>ア</t>
    </rPh>
    <rPh sb="10" eb="11">
      <t>サキ</t>
    </rPh>
    <phoneticPr fontId="2"/>
  </si>
  <si>
    <t>大学生協名</t>
    <rPh sb="0" eb="2">
      <t>ダイガク</t>
    </rPh>
    <rPh sb="2" eb="4">
      <t>セイキョウ</t>
    </rPh>
    <rPh sb="4" eb="5">
      <t>メイ</t>
    </rPh>
    <phoneticPr fontId="2"/>
  </si>
  <si>
    <t>▼受取店舗をご選択ください</t>
    <rPh sb="1" eb="3">
      <t>ウケトリ</t>
    </rPh>
    <rPh sb="3" eb="5">
      <t>テンポ</t>
    </rPh>
    <rPh sb="7" eb="9">
      <t>センタク</t>
    </rPh>
    <phoneticPr fontId="2"/>
  </si>
  <si>
    <t>TEL</t>
    <phoneticPr fontId="2"/>
  </si>
  <si>
    <t>FAX</t>
    <phoneticPr fontId="2"/>
  </si>
  <si>
    <t>岐阜大学生協</t>
    <rPh sb="0" eb="2">
      <t>ギフ</t>
    </rPh>
    <phoneticPr fontId="2"/>
  </si>
  <si>
    <t>中央店</t>
  </si>
  <si>
    <t>058-230-1166</t>
  </si>
  <si>
    <t>058-230-1167</t>
  </si>
  <si>
    <t>医学部店</t>
  </si>
  <si>
    <t>058-230-1164</t>
  </si>
  <si>
    <t>058-230-1165</t>
  </si>
  <si>
    <t>岐阜市立女子短期大学生協</t>
    <rPh sb="0" eb="2">
      <t>ギフ</t>
    </rPh>
    <rPh sb="2" eb="4">
      <t>シリツ</t>
    </rPh>
    <rPh sb="4" eb="6">
      <t>ジョシ</t>
    </rPh>
    <rPh sb="6" eb="8">
      <t>タンキ</t>
    </rPh>
    <phoneticPr fontId="2"/>
  </si>
  <si>
    <t>058-296-3129</t>
  </si>
  <si>
    <t>058-232-4341</t>
  </si>
  <si>
    <t>静岡大学生協</t>
    <rPh sb="0" eb="2">
      <t>シズオカ</t>
    </rPh>
    <phoneticPr fontId="2"/>
  </si>
  <si>
    <t>静岡店</t>
  </si>
  <si>
    <t>054-237-1427</t>
  </si>
  <si>
    <t>054-237-7138</t>
  </si>
  <si>
    <t>浜松店</t>
  </si>
  <si>
    <t>053-473-4627</t>
  </si>
  <si>
    <t>053-474-8272</t>
  </si>
  <si>
    <t>静岡文化芸術大学生協</t>
    <phoneticPr fontId="2"/>
  </si>
  <si>
    <t>購買書籍店</t>
  </si>
  <si>
    <t>053-453-5702</t>
  </si>
  <si>
    <t>053-415-8266</t>
  </si>
  <si>
    <t>愛知大学生協</t>
    <rPh sb="0" eb="2">
      <t>アイチ</t>
    </rPh>
    <phoneticPr fontId="2"/>
  </si>
  <si>
    <t>WIZ（笹島）</t>
  </si>
  <si>
    <t>052-564-6192</t>
  </si>
  <si>
    <t>052-564-6291</t>
  </si>
  <si>
    <t>車道店</t>
  </si>
  <si>
    <t>052-936-2915</t>
  </si>
  <si>
    <t>トリニテ（豊橋）</t>
  </si>
  <si>
    <t>0532-47-5935</t>
  </si>
  <si>
    <t>0532-46-6141</t>
  </si>
  <si>
    <t>愛知教育大学生協</t>
    <rPh sb="0" eb="2">
      <t>アイチ</t>
    </rPh>
    <rPh sb="2" eb="4">
      <t>キョウイク</t>
    </rPh>
    <phoneticPr fontId="2"/>
  </si>
  <si>
    <t>ｅＭ</t>
  </si>
  <si>
    <t>0566-26-2704</t>
  </si>
  <si>
    <t>0566-36-5465</t>
  </si>
  <si>
    <t>愛知県公立大学生協</t>
    <rPh sb="0" eb="2">
      <t>アイチ</t>
    </rPh>
    <rPh sb="2" eb="3">
      <t>ケン</t>
    </rPh>
    <rPh sb="3" eb="5">
      <t>コウリツ</t>
    </rPh>
    <phoneticPr fontId="2"/>
  </si>
  <si>
    <t>購買書籍部</t>
    <rPh sb="0" eb="2">
      <t>コウバイ</t>
    </rPh>
    <rPh sb="2" eb="4">
      <t>ショセキ</t>
    </rPh>
    <rPh sb="4" eb="5">
      <t>ブ</t>
    </rPh>
    <phoneticPr fontId="19"/>
  </si>
  <si>
    <t>0561-61-0977</t>
  </si>
  <si>
    <t>0561-61-1210</t>
  </si>
  <si>
    <t>看護学部店</t>
    <rPh sb="0" eb="2">
      <t>カンゴ</t>
    </rPh>
    <rPh sb="2" eb="4">
      <t>ガクブ</t>
    </rPh>
    <rPh sb="4" eb="5">
      <t>テン</t>
    </rPh>
    <phoneticPr fontId="19"/>
  </si>
  <si>
    <t>052-736-2389</t>
  </si>
  <si>
    <t>芸大購買店</t>
    <rPh sb="0" eb="2">
      <t>ゲイダイ</t>
    </rPh>
    <rPh sb="2" eb="4">
      <t>コウバイ</t>
    </rPh>
    <rPh sb="4" eb="5">
      <t>テン</t>
    </rPh>
    <phoneticPr fontId="2"/>
  </si>
  <si>
    <t>0561-63-7800</t>
  </si>
  <si>
    <t>0561-63-7812</t>
  </si>
  <si>
    <t>金城学院大学生協</t>
    <rPh sb="0" eb="2">
      <t>キンジョウ</t>
    </rPh>
    <rPh sb="2" eb="4">
      <t>ガクイン</t>
    </rPh>
    <phoneticPr fontId="2"/>
  </si>
  <si>
    <t>052-799-1257</t>
  </si>
  <si>
    <t>052‐799-1251</t>
  </si>
  <si>
    <t>自然科学研究機構岡崎生活協同組合</t>
    <rPh sb="0" eb="16">
      <t>シゼンカガクケンキュウキコウオカザキセイカツキョウドウクミアイ</t>
    </rPh>
    <phoneticPr fontId="2"/>
  </si>
  <si>
    <t>職員会館店</t>
  </si>
  <si>
    <t>0564-58-9210</t>
  </si>
  <si>
    <t>0564-58-9219</t>
  </si>
  <si>
    <t>名古屋大学生協</t>
    <rPh sb="0" eb="3">
      <t>ナゴヤ</t>
    </rPh>
    <phoneticPr fontId="2"/>
  </si>
  <si>
    <t>南部プラザ</t>
  </si>
  <si>
    <t>052-781-5031</t>
  </si>
  <si>
    <t>052-781-5019</t>
  </si>
  <si>
    <t>ブックスフロンテ</t>
  </si>
  <si>
    <t>052-781-9819</t>
  </si>
  <si>
    <t>052-781-9073</t>
  </si>
  <si>
    <t>医学部書籍</t>
  </si>
  <si>
    <t>052-731-6815</t>
  </si>
  <si>
    <t>052-731-4410</t>
  </si>
  <si>
    <t>大幸店</t>
  </si>
  <si>
    <t>名古屋工業大学生協</t>
    <rPh sb="0" eb="3">
      <t>ナゴヤ</t>
    </rPh>
    <rPh sb="3" eb="5">
      <t>コウギョウ</t>
    </rPh>
    <phoneticPr fontId="2"/>
  </si>
  <si>
    <t>CamPla</t>
  </si>
  <si>
    <t>052-731-6061</t>
  </si>
  <si>
    <t>052-731-8726</t>
  </si>
  <si>
    <t>名古屋市立大学生協</t>
    <rPh sb="0" eb="3">
      <t>ナゴヤ</t>
    </rPh>
    <rPh sb="3" eb="5">
      <t>シリツ</t>
    </rPh>
    <phoneticPr fontId="2"/>
  </si>
  <si>
    <t>滝子購買</t>
    <rPh sb="0" eb="4">
      <t>タキココウバイ</t>
    </rPh>
    <phoneticPr fontId="19"/>
  </si>
  <si>
    <t>052-881-5904</t>
  </si>
  <si>
    <t>052-881-5921</t>
  </si>
  <si>
    <t>桜山購買</t>
    <rPh sb="0" eb="2">
      <t>サクラヤマ</t>
    </rPh>
    <rPh sb="2" eb="4">
      <t>コウバイ</t>
    </rPh>
    <phoneticPr fontId="19"/>
  </si>
  <si>
    <t>052-852-7346</t>
  </si>
  <si>
    <t>052-852-7347</t>
  </si>
  <si>
    <t>田辺通購買</t>
    <rPh sb="0" eb="3">
      <t>タナベドオリ</t>
    </rPh>
    <rPh sb="3" eb="5">
      <t>コウバイ</t>
    </rPh>
    <phoneticPr fontId="19"/>
  </si>
  <si>
    <t>052-835-6864</t>
  </si>
  <si>
    <t>中京大学生協</t>
    <rPh sb="0" eb="2">
      <t>チュウキョウ</t>
    </rPh>
    <phoneticPr fontId="2"/>
  </si>
  <si>
    <t>プラザ・リーブル</t>
  </si>
  <si>
    <t>052-831-1911</t>
  </si>
  <si>
    <t>052-835-2955</t>
  </si>
  <si>
    <t>プラザ・ドゥ</t>
  </si>
  <si>
    <t>0565-45-6368</t>
  </si>
  <si>
    <t>0565-45-6347</t>
  </si>
  <si>
    <t>日本福祉大学生協</t>
    <phoneticPr fontId="2"/>
  </si>
  <si>
    <t>美浜we'll （ウィル）</t>
  </si>
  <si>
    <t>0569-87-2304</t>
  </si>
  <si>
    <t>0569-87-2305</t>
  </si>
  <si>
    <t>半田ポルト</t>
  </si>
  <si>
    <t>0569-28-6221</t>
  </si>
  <si>
    <t>0569-28-6223</t>
  </si>
  <si>
    <t>東海キャンパス</t>
  </si>
  <si>
    <t>0562-39-3855</t>
  </si>
  <si>
    <t>0562-39-3856</t>
  </si>
  <si>
    <t>日本赤十字豊田看護大学生協</t>
    <phoneticPr fontId="2"/>
  </si>
  <si>
    <t>購買</t>
  </si>
  <si>
    <t>0565-47-1271</t>
  </si>
  <si>
    <t>0565-47-1272</t>
  </si>
  <si>
    <t>名城大学生協</t>
    <rPh sb="0" eb="2">
      <t>メイジョウ</t>
    </rPh>
    <phoneticPr fontId="2"/>
  </si>
  <si>
    <t>天白　スクエア</t>
  </si>
  <si>
    <t>052-831-4068</t>
  </si>
  <si>
    <t>052-831-7948</t>
  </si>
  <si>
    <t>薬学　Ｔコート</t>
  </si>
  <si>
    <t>052-861-3055</t>
  </si>
  <si>
    <t>052-861-3060</t>
  </si>
  <si>
    <t>インターカレッジコープ愛知</t>
    <rPh sb="11" eb="13">
      <t>アイチ</t>
    </rPh>
    <phoneticPr fontId="2"/>
  </si>
  <si>
    <t>南山大学前店</t>
  </si>
  <si>
    <t>052-839-2898</t>
  </si>
  <si>
    <t>052-839-2894</t>
  </si>
  <si>
    <t>三重大学生協</t>
    <rPh sb="0" eb="2">
      <t>ミエ</t>
    </rPh>
    <phoneticPr fontId="2"/>
  </si>
  <si>
    <t>翠陵店</t>
  </si>
  <si>
    <t>059-232-5007</t>
  </si>
  <si>
    <t>059-232-1607</t>
  </si>
  <si>
    <t>第2購買書籍店</t>
  </si>
  <si>
    <t>059-232-9531</t>
  </si>
  <si>
    <t>059-232-9510</t>
  </si>
  <si>
    <t>三重短期大学生協</t>
    <rPh sb="0" eb="2">
      <t>ミエ</t>
    </rPh>
    <rPh sb="2" eb="4">
      <t>タンキ</t>
    </rPh>
    <phoneticPr fontId="2"/>
  </si>
  <si>
    <t>みすと</t>
    <phoneticPr fontId="19"/>
  </si>
  <si>
    <t>059-232-4959</t>
  </si>
  <si>
    <t>059-231-4113</t>
  </si>
  <si>
    <t>三重県立看護大学生協</t>
    <phoneticPr fontId="2"/>
  </si>
  <si>
    <t>ドリームヒル</t>
  </si>
  <si>
    <t>059-236-5010</t>
  </si>
  <si>
    <t>059-236-5012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</si>
</sst>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yyyy&quot;年&quot;m&quot;月&quot;;@"/>
    <numFmt numFmtId="177" formatCode="0_);[Red]\(0\)"/>
  </numFmts>
  <fonts count="21">
    <font>
      <sz val="11"/>
      <color theme="1"/>
      <name val="ＭＳ Ｐゴシック"/>
      <family val="2"/>
      <charset val="128"/>
      <scheme val="minor"/>
    </font>
    <font>
      <sz val="11"/>
      <name val="ＭＳ Ｐゴシック"/>
      <family val="3"/>
      <charset val="128"/>
    </font>
    <font>
      <sz val="6"/>
      <name val="ＭＳ Ｐゴシック"/>
      <family val="2"/>
      <charset val="128"/>
      <scheme val="minor"/>
    </font>
    <font>
      <sz val="11"/>
      <name val="ＭＳ Ｐ明朝"/>
      <family val="1"/>
      <charset val="128"/>
    </font>
    <font>
      <sz val="10"/>
      <color rgb="FF000000"/>
      <name val="Verdana"/>
      <family val="2"/>
    </font>
    <font>
      <sz val="11"/>
      <color rgb="FF333333"/>
      <name val="メイリオ"/>
      <family val="3"/>
      <charset val="128"/>
    </font>
    <font>
      <sz val="11"/>
      <color rgb="FF000099"/>
      <name val="Arial"/>
      <family val="2"/>
    </font>
    <font>
      <sz val="11"/>
      <name val="Meiryo UI"/>
      <family val="3"/>
      <charset val="128"/>
    </font>
    <font>
      <sz val="6"/>
      <name val="ＭＳ Ｐゴシック"/>
      <family val="3"/>
      <charset val="128"/>
    </font>
    <font>
      <sz val="9"/>
      <name val="Meiryo UI"/>
      <family val="3"/>
      <charset val="128"/>
    </font>
    <font>
      <sz val="11"/>
      <name val="HGP創英角ｺﾞｼｯｸUB"/>
      <family val="3"/>
      <charset val="128"/>
    </font>
    <font>
      <sz val="11"/>
      <color theme="1"/>
      <name val="ＭＳ Ｐゴシック"/>
      <family val="3"/>
      <charset val="128"/>
      <scheme val="minor"/>
    </font>
    <font>
      <sz val="11"/>
      <color indexed="63"/>
      <name val="ＭＳ Ｐゴシック"/>
      <family val="3"/>
      <charset val="128"/>
    </font>
    <font>
      <sz val="10"/>
      <name val="ＭＳ Ｐゴシック"/>
      <family val="3"/>
      <charset val="128"/>
    </font>
    <font>
      <sz val="11"/>
      <color theme="1"/>
      <name val="ＭＳ Ｐゴシック"/>
      <family val="2"/>
      <charset val="128"/>
      <scheme val="minor"/>
    </font>
    <font>
      <sz val="8"/>
      <name val="Meiryo UI"/>
      <family val="3"/>
      <charset val="128"/>
    </font>
    <font>
      <u/>
      <sz val="11"/>
      <color theme="10"/>
      <name val="ＭＳ Ｐゴシック"/>
      <family val="2"/>
      <charset val="128"/>
      <scheme val="minor"/>
    </font>
    <font>
      <u/>
      <sz val="9"/>
      <color theme="10"/>
      <name val="Meiryo UI"/>
      <family val="3"/>
      <charset val="128"/>
    </font>
    <font>
      <b/>
      <sz val="11"/>
      <color theme="0"/>
      <name val="ＭＳ Ｐゴシック"/>
      <family val="3"/>
      <charset val="128"/>
    </font>
    <font>
      <sz val="6"/>
      <name val="ＭＳ Ｐ明朝"/>
      <family val="1"/>
      <charset val="128"/>
    </font>
    <font>
      <sz val="10"/>
      <name val="ＭＳ Ｐゴシック"/>
      <family val="3"/>
      <charset val="128"/>
      <scheme val="minor"/>
    </font>
  </fonts>
  <fills count="6">
    <fill>
      <patternFill patternType="none"/>
    </fill>
    <fill>
      <patternFill patternType="gray125"/>
    </fill>
    <fill>
      <patternFill patternType="solid">
        <fgColor theme="0" tint="-0.14999847407452621"/>
        <bgColor indexed="64"/>
      </patternFill>
    </fill>
    <fill>
      <patternFill patternType="solid">
        <fgColor theme="1"/>
        <bgColor indexed="64"/>
      </patternFill>
    </fill>
    <fill>
      <patternFill patternType="solid">
        <fgColor theme="9" tint="0.79998168889431442"/>
        <bgColor indexed="64"/>
      </patternFill>
    </fill>
    <fill>
      <patternFill patternType="solid">
        <fgColor theme="0"/>
        <bgColor indexed="64"/>
      </patternFill>
    </fill>
  </fills>
  <borders count="33">
    <border>
      <left/>
      <right/>
      <top/>
      <bottom/>
      <diagonal/>
    </border>
    <border>
      <left style="medium">
        <color indexed="64"/>
      </left>
      <right style="medium">
        <color indexed="64"/>
      </right>
      <top style="medium">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style="hair">
        <color indexed="64"/>
      </right>
      <top/>
      <bottom style="hair">
        <color indexed="64"/>
      </bottom>
      <diagonal/>
    </border>
    <border>
      <left style="hair">
        <color indexed="64"/>
      </left>
      <right/>
      <top/>
      <bottom style="hair">
        <color indexed="64"/>
      </bottom>
      <diagonal/>
    </border>
    <border>
      <left style="medium">
        <color indexed="64"/>
      </left>
      <right style="medium">
        <color indexed="64"/>
      </right>
      <top style="hair">
        <color indexed="64"/>
      </top>
      <bottom style="hair">
        <color indexed="64"/>
      </bottom>
      <diagonal/>
    </border>
    <border>
      <left style="medium">
        <color indexed="64"/>
      </left>
      <right style="medium">
        <color indexed="64"/>
      </right>
      <top style="hair">
        <color indexed="64"/>
      </top>
      <bottom style="medium">
        <color indexed="64"/>
      </bottom>
      <diagonal/>
    </border>
    <border>
      <left/>
      <right/>
      <top/>
      <bottom style="thin">
        <color indexed="64"/>
      </bottom>
      <diagonal/>
    </border>
    <border>
      <left/>
      <right style="hair">
        <color indexed="64"/>
      </right>
      <top style="medium">
        <color indexed="64"/>
      </top>
      <bottom style="hair">
        <color indexed="64"/>
      </bottom>
      <diagonal/>
    </border>
    <border>
      <left style="hair">
        <color indexed="64"/>
      </left>
      <right/>
      <top style="medium">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medium">
        <color indexed="64"/>
      </bottom>
      <diagonal/>
    </border>
    <border>
      <left style="hair">
        <color indexed="64"/>
      </left>
      <right/>
      <top style="hair">
        <color indexed="64"/>
      </top>
      <bottom style="medium">
        <color indexed="64"/>
      </bottom>
      <diagonal/>
    </border>
    <border>
      <left/>
      <right style="hair">
        <color indexed="64"/>
      </right>
      <top style="hair">
        <color indexed="64"/>
      </top>
      <bottom style="medium">
        <color indexed="64"/>
      </bottom>
      <diagonal/>
    </border>
    <border>
      <left style="hair">
        <color indexed="64"/>
      </left>
      <right style="hair">
        <color indexed="64"/>
      </right>
      <top style="hair">
        <color indexed="64"/>
      </top>
      <bottom/>
      <diagonal/>
    </border>
    <border>
      <left style="hair">
        <color indexed="64"/>
      </left>
      <right style="thin">
        <color indexed="64"/>
      </right>
      <top style="hair">
        <color indexed="64"/>
      </top>
      <bottom/>
      <diagonal/>
    </border>
    <border>
      <left/>
      <right style="hair">
        <color indexed="64"/>
      </right>
      <top/>
      <bottom/>
      <diagonal/>
    </border>
    <border>
      <left style="hair">
        <color indexed="64"/>
      </left>
      <right/>
      <top/>
      <bottom/>
      <diagonal/>
    </border>
    <border>
      <left style="medium">
        <color indexed="64"/>
      </left>
      <right style="medium">
        <color indexed="64"/>
      </right>
      <top style="hair">
        <color indexed="64"/>
      </top>
      <bottom/>
      <diagonal/>
    </border>
    <border>
      <left style="medium">
        <color indexed="64"/>
      </left>
      <right style="medium">
        <color indexed="64"/>
      </right>
      <top/>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hair">
        <color indexed="64"/>
      </left>
      <right style="thin">
        <color indexed="64"/>
      </right>
      <top style="medium">
        <color indexed="64"/>
      </top>
      <bottom style="hair">
        <color indexed="64"/>
      </bottom>
      <diagonal/>
    </border>
    <border>
      <left style="medium">
        <color indexed="64"/>
      </left>
      <right style="hair">
        <color indexed="64"/>
      </right>
      <top style="hair">
        <color indexed="64"/>
      </top>
      <bottom/>
      <diagonal/>
    </border>
    <border>
      <left style="medium">
        <color indexed="64"/>
      </left>
      <right style="hair">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top/>
      <bottom style="medium">
        <color indexed="64"/>
      </bottom>
      <diagonal/>
    </border>
    <border>
      <left style="hair">
        <color indexed="64"/>
      </left>
      <right style="thin">
        <color indexed="64"/>
      </right>
      <top style="hair">
        <color indexed="64"/>
      </top>
      <bottom style="medium">
        <color indexed="64"/>
      </bottom>
      <diagonal/>
    </border>
    <border>
      <left/>
      <right style="hair">
        <color indexed="64"/>
      </right>
      <top/>
      <bottom style="medium">
        <color indexed="64"/>
      </bottom>
      <diagonal/>
    </border>
    <border>
      <left/>
      <right style="hair">
        <color indexed="64"/>
      </right>
      <top style="hair">
        <color indexed="64"/>
      </top>
      <bottom style="hair">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s>
  <cellStyleXfs count="4">
    <xf numFmtId="0" fontId="0" fillId="0" borderId="0">
      <alignment vertical="center"/>
    </xf>
    <xf numFmtId="0" fontId="1" fillId="0" borderId="0"/>
    <xf numFmtId="38" fontId="14" fillId="0" borderId="0" applyFont="0" applyFill="0" applyBorder="0" applyAlignment="0" applyProtection="0">
      <alignment vertical="center"/>
    </xf>
    <xf numFmtId="0" fontId="16" fillId="0" borderId="0" applyNumberFormat="0" applyFill="0" applyBorder="0" applyAlignment="0" applyProtection="0">
      <alignment vertical="center"/>
    </xf>
  </cellStyleXfs>
  <cellXfs count="85">
    <xf numFmtId="0" fontId="0" fillId="0" borderId="0" xfId="0">
      <alignment vertical="center"/>
    </xf>
    <xf numFmtId="0" fontId="1" fillId="0" borderId="0" xfId="1"/>
    <xf numFmtId="0" fontId="1" fillId="0" borderId="0" xfId="1" applyAlignment="1">
      <alignment vertical="center"/>
    </xf>
    <xf numFmtId="0" fontId="3" fillId="0" borderId="0" xfId="1" applyFont="1" applyAlignment="1">
      <alignment vertical="center"/>
    </xf>
    <xf numFmtId="0" fontId="9" fillId="2" borderId="4" xfId="0" applyFont="1" applyFill="1" applyBorder="1" applyAlignment="1">
      <alignment vertical="center" wrapText="1"/>
    </xf>
    <xf numFmtId="0" fontId="9" fillId="2" borderId="5" xfId="0" applyFont="1" applyFill="1" applyBorder="1" applyAlignment="1">
      <alignment vertical="center" wrapText="1"/>
    </xf>
    <xf numFmtId="0" fontId="9" fillId="0" borderId="6" xfId="0" applyFont="1" applyBorder="1" applyAlignment="1">
      <alignment vertical="top" wrapText="1"/>
    </xf>
    <xf numFmtId="0" fontId="9" fillId="0" borderId="7" xfId="0" applyFont="1" applyBorder="1" applyAlignment="1">
      <alignment vertical="top" wrapText="1"/>
    </xf>
    <xf numFmtId="0" fontId="10" fillId="0" borderId="0" xfId="1" applyFont="1"/>
    <xf numFmtId="0" fontId="11" fillId="0" borderId="0" xfId="1" applyFont="1" applyAlignment="1">
      <alignment vertical="center"/>
    </xf>
    <xf numFmtId="0" fontId="11" fillId="0" borderId="8" xfId="1" applyFont="1" applyBorder="1" applyAlignment="1">
      <alignment vertical="center"/>
    </xf>
    <xf numFmtId="0" fontId="1" fillId="0" borderId="8" xfId="1" applyBorder="1" applyAlignment="1">
      <alignment vertical="center"/>
    </xf>
    <xf numFmtId="0" fontId="1" fillId="0" borderId="8" xfId="1" applyBorder="1"/>
    <xf numFmtId="0" fontId="12" fillId="0" borderId="8" xfId="0" applyFont="1" applyBorder="1">
      <alignment vertical="center"/>
    </xf>
    <xf numFmtId="0" fontId="11" fillId="0" borderId="0" xfId="1" applyFont="1"/>
    <xf numFmtId="0" fontId="13" fillId="0" borderId="0" xfId="1" applyFont="1" applyAlignment="1">
      <alignment vertical="center"/>
    </xf>
    <xf numFmtId="0" fontId="9" fillId="2" borderId="9" xfId="0" applyFont="1" applyFill="1" applyBorder="1" applyAlignment="1">
      <alignment horizontal="center" vertical="center" wrapText="1"/>
    </xf>
    <xf numFmtId="0" fontId="9" fillId="2" borderId="10" xfId="0" applyFont="1" applyFill="1" applyBorder="1" applyAlignment="1">
      <alignment horizontal="center" vertical="center" wrapText="1"/>
    </xf>
    <xf numFmtId="0" fontId="9" fillId="2" borderId="1" xfId="0" applyFont="1" applyFill="1" applyBorder="1" applyAlignment="1">
      <alignment horizontal="center" vertical="center" wrapText="1"/>
    </xf>
    <xf numFmtId="0" fontId="9" fillId="2" borderId="14" xfId="0" applyFont="1" applyFill="1" applyBorder="1" applyAlignment="1">
      <alignment vertical="center" wrapText="1"/>
    </xf>
    <xf numFmtId="0" fontId="9" fillId="2" borderId="13" xfId="0" applyFont="1" applyFill="1" applyBorder="1" applyAlignment="1">
      <alignment vertical="center" wrapText="1"/>
    </xf>
    <xf numFmtId="177" fontId="9" fillId="0" borderId="0" xfId="0" applyNumberFormat="1" applyFont="1" applyAlignment="1">
      <alignment horizontal="center" vertical="center" wrapText="1"/>
    </xf>
    <xf numFmtId="0" fontId="4" fillId="0" borderId="0" xfId="0" applyFont="1">
      <alignment vertical="center"/>
    </xf>
    <xf numFmtId="0" fontId="5" fillId="0" borderId="0" xfId="0" applyFont="1">
      <alignment vertical="center"/>
    </xf>
    <xf numFmtId="0" fontId="6" fillId="0" borderId="0" xfId="0" applyFont="1">
      <alignment vertical="center"/>
    </xf>
    <xf numFmtId="0" fontId="7" fillId="0" borderId="0" xfId="1" applyFont="1" applyAlignment="1">
      <alignment vertical="center"/>
    </xf>
    <xf numFmtId="0" fontId="9" fillId="2" borderId="17" xfId="0" applyFont="1" applyFill="1" applyBorder="1" applyAlignment="1">
      <alignment vertical="center" wrapText="1"/>
    </xf>
    <xf numFmtId="0" fontId="9" fillId="2" borderId="18" xfId="0" applyFont="1" applyFill="1" applyBorder="1" applyAlignment="1">
      <alignment vertical="center" wrapText="1"/>
    </xf>
    <xf numFmtId="0" fontId="9" fillId="0" borderId="19" xfId="0" applyFont="1" applyBorder="1" applyAlignment="1">
      <alignment vertical="top" wrapText="1"/>
    </xf>
    <xf numFmtId="0" fontId="9" fillId="0" borderId="3" xfId="0" applyFont="1" applyBorder="1" applyAlignment="1">
      <alignment vertical="center" wrapText="1" shrinkToFit="1"/>
    </xf>
    <xf numFmtId="176" fontId="9" fillId="0" borderId="3" xfId="0" applyNumberFormat="1" applyFont="1" applyBorder="1" applyAlignment="1">
      <alignment vertical="center" wrapText="1" shrinkToFit="1"/>
    </xf>
    <xf numFmtId="177" fontId="9" fillId="0" borderId="3" xfId="0" applyNumberFormat="1" applyFont="1" applyBorder="1" applyAlignment="1">
      <alignment horizontal="center" vertical="center" wrapText="1" shrinkToFit="1"/>
    </xf>
    <xf numFmtId="0" fontId="9" fillId="0" borderId="13" xfId="0" applyFont="1" applyBorder="1" applyAlignment="1">
      <alignment vertical="center" wrapText="1" shrinkToFit="1"/>
    </xf>
    <xf numFmtId="176" fontId="9" fillId="0" borderId="13" xfId="0" applyNumberFormat="1" applyFont="1" applyBorder="1" applyAlignment="1">
      <alignment vertical="center" wrapText="1" shrinkToFit="1"/>
    </xf>
    <xf numFmtId="38" fontId="9" fillId="0" borderId="13" xfId="2" applyFont="1" applyFill="1" applyBorder="1" applyAlignment="1">
      <alignment vertical="center" wrapText="1" shrinkToFit="1"/>
    </xf>
    <xf numFmtId="177" fontId="9" fillId="0" borderId="13" xfId="0" applyNumberFormat="1" applyFont="1" applyBorder="1" applyAlignment="1">
      <alignment horizontal="center" vertical="center" wrapText="1" shrinkToFit="1"/>
    </xf>
    <xf numFmtId="0" fontId="9" fillId="0" borderId="2" xfId="0" applyFont="1" applyBorder="1" applyAlignment="1">
      <alignment horizontal="center" vertical="center" wrapText="1" shrinkToFit="1"/>
    </xf>
    <xf numFmtId="0" fontId="9" fillId="0" borderId="12" xfId="0" applyFont="1" applyBorder="1" applyAlignment="1">
      <alignment horizontal="center" vertical="center" wrapText="1" shrinkToFit="1"/>
    </xf>
    <xf numFmtId="0" fontId="9" fillId="0" borderId="20" xfId="0" applyFont="1" applyBorder="1" applyAlignment="1">
      <alignment vertical="top" wrapText="1"/>
    </xf>
    <xf numFmtId="0" fontId="9" fillId="0" borderId="2" xfId="0" applyFont="1" applyBorder="1" applyAlignment="1">
      <alignment horizontal="left" vertical="center" wrapText="1" shrinkToFit="1"/>
    </xf>
    <xf numFmtId="176" fontId="9" fillId="0" borderId="2" xfId="0" applyNumberFormat="1" applyFont="1" applyBorder="1" applyAlignment="1">
      <alignment vertical="center" wrapText="1" shrinkToFit="1"/>
    </xf>
    <xf numFmtId="38" fontId="9" fillId="0" borderId="2" xfId="2" applyFont="1" applyFill="1" applyBorder="1" applyAlignment="1">
      <alignment horizontal="right" vertical="center" wrapText="1" shrinkToFit="1"/>
    </xf>
    <xf numFmtId="177" fontId="9" fillId="0" borderId="2" xfId="0" applyNumberFormat="1" applyFont="1" applyBorder="1" applyAlignment="1">
      <alignment horizontal="center" vertical="center" wrapText="1" shrinkToFit="1"/>
    </xf>
    <xf numFmtId="0" fontId="9" fillId="0" borderId="2" xfId="0" applyFont="1" applyBorder="1" applyAlignment="1">
      <alignment vertical="center" wrapText="1" shrinkToFit="1"/>
    </xf>
    <xf numFmtId="0" fontId="9" fillId="0" borderId="15" xfId="0" applyFont="1" applyBorder="1" applyAlignment="1">
      <alignment horizontal="center" vertical="center" wrapText="1" shrinkToFit="1"/>
    </xf>
    <xf numFmtId="38" fontId="9" fillId="0" borderId="15" xfId="2" applyFont="1" applyFill="1" applyBorder="1" applyAlignment="1">
      <alignment horizontal="right" vertical="center" wrapText="1" shrinkToFit="1"/>
    </xf>
    <xf numFmtId="0" fontId="9" fillId="2" borderId="21" xfId="0" applyFont="1" applyFill="1" applyBorder="1" applyAlignment="1">
      <alignment horizontal="center" vertical="center" wrapText="1"/>
    </xf>
    <xf numFmtId="0" fontId="9" fillId="2" borderId="22" xfId="0" applyFont="1" applyFill="1" applyBorder="1" applyAlignment="1">
      <alignment horizontal="center" vertical="center" wrapText="1"/>
    </xf>
    <xf numFmtId="176" fontId="9" fillId="2" borderId="22" xfId="0" applyNumberFormat="1" applyFont="1" applyFill="1" applyBorder="1" applyAlignment="1">
      <alignment horizontal="center" vertical="center" wrapText="1"/>
    </xf>
    <xf numFmtId="177" fontId="9" fillId="2" borderId="22" xfId="0" applyNumberFormat="1" applyFont="1" applyFill="1" applyBorder="1" applyAlignment="1">
      <alignment horizontal="center" vertical="center" wrapText="1"/>
    </xf>
    <xf numFmtId="0" fontId="9" fillId="2" borderId="23" xfId="0" applyFont="1" applyFill="1" applyBorder="1" applyAlignment="1">
      <alignment horizontal="center" vertical="center" wrapText="1"/>
    </xf>
    <xf numFmtId="0" fontId="9" fillId="0" borderId="24" xfId="0" applyFont="1" applyBorder="1" applyAlignment="1">
      <alignment horizontal="center" vertical="center" wrapText="1"/>
    </xf>
    <xf numFmtId="0" fontId="9" fillId="0" borderId="25" xfId="0" applyFont="1" applyBorder="1" applyAlignment="1">
      <alignment horizontal="center" vertical="center" wrapText="1"/>
    </xf>
    <xf numFmtId="0" fontId="9" fillId="0" borderId="26" xfId="0" applyFont="1" applyBorder="1" applyAlignment="1">
      <alignment horizontal="center" vertical="center" wrapText="1"/>
    </xf>
    <xf numFmtId="0" fontId="9" fillId="0" borderId="13" xfId="0" applyFont="1" applyBorder="1" applyAlignment="1">
      <alignment horizontal="center" vertical="center" wrapText="1" shrinkToFit="1"/>
    </xf>
    <xf numFmtId="0" fontId="15" fillId="0" borderId="2" xfId="0" applyFont="1" applyBorder="1" applyAlignment="1">
      <alignment horizontal="left" vertical="center" wrapText="1" shrinkToFit="1"/>
    </xf>
    <xf numFmtId="0" fontId="9" fillId="2" borderId="3" xfId="0" applyFont="1" applyFill="1" applyBorder="1" applyAlignment="1">
      <alignment vertical="center" wrapText="1"/>
    </xf>
    <xf numFmtId="0" fontId="9" fillId="0" borderId="6" xfId="0" applyFont="1" applyBorder="1" applyAlignment="1">
      <alignment horizontal="center" vertical="top" wrapText="1"/>
    </xf>
    <xf numFmtId="0" fontId="9" fillId="0" borderId="20" xfId="0" applyFont="1" applyBorder="1" applyAlignment="1">
      <alignment horizontal="center" vertical="top" wrapText="1"/>
    </xf>
    <xf numFmtId="38" fontId="9" fillId="0" borderId="13" xfId="2" applyFont="1" applyFill="1" applyBorder="1" applyAlignment="1">
      <alignment horizontal="right" vertical="center" wrapText="1" shrinkToFit="1"/>
    </xf>
    <xf numFmtId="0" fontId="9" fillId="2" borderId="29" xfId="0" applyFont="1" applyFill="1" applyBorder="1" applyAlignment="1">
      <alignment vertical="center" wrapText="1"/>
    </xf>
    <xf numFmtId="0" fontId="9" fillId="2" borderId="27" xfId="0" applyFont="1" applyFill="1" applyBorder="1" applyAlignment="1">
      <alignment vertical="center" wrapText="1"/>
    </xf>
    <xf numFmtId="0" fontId="9" fillId="0" borderId="15" xfId="0" applyFont="1" applyBorder="1" applyAlignment="1">
      <alignment horizontal="left" vertical="center" wrapText="1" shrinkToFit="1"/>
    </xf>
    <xf numFmtId="0" fontId="9" fillId="0" borderId="16" xfId="0" applyFont="1" applyBorder="1" applyAlignment="1">
      <alignment horizontal="left" vertical="center" wrapText="1" shrinkToFit="1"/>
    </xf>
    <xf numFmtId="0" fontId="9" fillId="0" borderId="3" xfId="0" applyFont="1" applyBorder="1" applyAlignment="1">
      <alignment horizontal="left" vertical="center" wrapText="1" shrinkToFit="1"/>
    </xf>
    <xf numFmtId="0" fontId="9" fillId="0" borderId="11" xfId="0" applyFont="1" applyBorder="1" applyAlignment="1">
      <alignment horizontal="left" vertical="center" wrapText="1" shrinkToFit="1"/>
    </xf>
    <xf numFmtId="0" fontId="9" fillId="0" borderId="28" xfId="0" applyFont="1" applyBorder="1" applyAlignment="1">
      <alignment vertical="center" wrapText="1" shrinkToFit="1"/>
    </xf>
    <xf numFmtId="0" fontId="15" fillId="0" borderId="13" xfId="0" applyFont="1" applyBorder="1" applyAlignment="1">
      <alignment horizontal="center" vertical="center" wrapText="1" shrinkToFit="1"/>
    </xf>
    <xf numFmtId="0" fontId="9" fillId="2" borderId="30" xfId="0" applyFont="1" applyFill="1" applyBorder="1" applyAlignment="1">
      <alignment vertical="center" wrapText="1"/>
    </xf>
    <xf numFmtId="0" fontId="15" fillId="0" borderId="2" xfId="0" applyFont="1" applyBorder="1" applyAlignment="1">
      <alignment horizontal="center" vertical="center" wrapText="1" shrinkToFit="1"/>
    </xf>
    <xf numFmtId="0" fontId="9" fillId="0" borderId="27" xfId="0" applyFont="1" applyBorder="1" applyAlignment="1">
      <alignment vertical="center" wrapText="1" shrinkToFit="1"/>
    </xf>
    <xf numFmtId="0" fontId="15" fillId="0" borderId="3" xfId="0" applyFont="1" applyBorder="1" applyAlignment="1">
      <alignment horizontal="left" vertical="center" wrapText="1" shrinkToFit="1"/>
    </xf>
    <xf numFmtId="0" fontId="17" fillId="0" borderId="2" xfId="3" applyFont="1" applyBorder="1" applyAlignment="1">
      <alignment vertical="center" wrapText="1" shrinkToFit="1"/>
    </xf>
    <xf numFmtId="0" fontId="17" fillId="0" borderId="2" xfId="3" applyFont="1" applyBorder="1" applyAlignment="1">
      <alignment horizontal="left" vertical="center" wrapText="1" shrinkToFit="1"/>
    </xf>
    <xf numFmtId="0" fontId="17" fillId="0" borderId="13" xfId="3" applyFont="1" applyBorder="1" applyAlignment="1">
      <alignment vertical="center" wrapText="1" shrinkToFit="1"/>
    </xf>
    <xf numFmtId="0" fontId="18" fillId="3" borderId="0" xfId="1" applyFont="1" applyFill="1"/>
    <xf numFmtId="0" fontId="1" fillId="4" borderId="0" xfId="1" applyFill="1" applyAlignment="1">
      <alignment horizontal="center" vertical="center" shrinkToFit="1"/>
    </xf>
    <xf numFmtId="0" fontId="1" fillId="4" borderId="8" xfId="1" applyFill="1" applyBorder="1" applyAlignment="1">
      <alignment horizontal="center" vertical="center" shrinkToFit="1"/>
    </xf>
    <xf numFmtId="0" fontId="1" fillId="0" borderId="31" xfId="1" applyBorder="1"/>
    <xf numFmtId="0" fontId="1" fillId="0" borderId="31" xfId="1" applyBorder="1" applyAlignment="1">
      <alignment horizontal="center" vertical="center"/>
    </xf>
    <xf numFmtId="0" fontId="1" fillId="0" borderId="8" xfId="1" applyBorder="1" applyAlignment="1">
      <alignment horizontal="center" vertical="center"/>
    </xf>
    <xf numFmtId="0" fontId="13" fillId="0" borderId="32" xfId="0" applyFont="1" applyBorder="1" applyAlignment="1">
      <alignment vertical="center" shrinkToFit="1"/>
    </xf>
    <xf numFmtId="0" fontId="13" fillId="0" borderId="32" xfId="0" applyFont="1" applyBorder="1" applyAlignment="1">
      <alignment horizontal="center" vertical="center" shrinkToFit="1"/>
    </xf>
    <xf numFmtId="0" fontId="13" fillId="5" borderId="32" xfId="0" applyFont="1" applyFill="1" applyBorder="1" applyAlignment="1">
      <alignment horizontal="center" vertical="center" shrinkToFit="1"/>
    </xf>
    <xf numFmtId="0" fontId="20" fillId="5" borderId="32" xfId="0" applyFont="1" applyFill="1" applyBorder="1" applyAlignment="1">
      <alignment horizontal="center" vertical="center" shrinkToFit="1"/>
    </xf>
  </cellXfs>
  <cellStyles count="4">
    <cellStyle name="ハイパーリンク" xfId="3" builtinId="8"/>
    <cellStyle name="桁区切り" xfId="2" builtinId="6"/>
    <cellStyle name="標準" xfId="0" builtinId="0"/>
    <cellStyle name="標準_1006PC新刊注文書" xfId="1" xr:uid="{00000000-0005-0000-0000-000002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10" Type="http://schemas.openxmlformats.org/officeDocument/2006/relationships/customXml" Target="../customXml/item3.xml"/><Relationship Id="rId4" Type="http://schemas.openxmlformats.org/officeDocument/2006/relationships/theme" Target="theme/theme1.xml"/><Relationship Id="rId9"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47625</xdr:colOff>
      <xdr:row>0</xdr:row>
      <xdr:rowOff>38100</xdr:rowOff>
    </xdr:from>
    <xdr:to>
      <xdr:col>16</xdr:col>
      <xdr:colOff>495300</xdr:colOff>
      <xdr:row>5</xdr:row>
      <xdr:rowOff>76200</xdr:rowOff>
    </xdr:to>
    <xdr:sp macro="" textlink="">
      <xdr:nvSpPr>
        <xdr:cNvPr id="2" name="Rectangle 2">
          <a:extLst>
            <a:ext uri="{FF2B5EF4-FFF2-40B4-BE49-F238E27FC236}">
              <a16:creationId xmlns:a16="http://schemas.microsoft.com/office/drawing/2014/main" id="{5459B37B-0972-40BA-BF82-4292E4EC0241}"/>
            </a:ext>
          </a:extLst>
        </xdr:cNvPr>
        <xdr:cNvSpPr>
          <a:spLocks noChangeArrowheads="1"/>
        </xdr:cNvSpPr>
      </xdr:nvSpPr>
      <xdr:spPr bwMode="auto">
        <a:xfrm>
          <a:off x="47625" y="38100"/>
          <a:ext cx="7229475" cy="895350"/>
        </a:xfrm>
        <a:prstGeom prst="rect">
          <a:avLst/>
        </a:prstGeom>
        <a:solidFill>
          <a:srgbClr val="FFFFFF"/>
        </a:solidFill>
        <a:ln w="28575">
          <a:solidFill>
            <a:srgbClr val="000000"/>
          </a:solidFill>
          <a:miter lim="800000"/>
          <a:headEnd/>
          <a:tailEnd/>
        </a:ln>
      </xdr:spPr>
    </xdr:sp>
    <xdr:clientData/>
  </xdr:twoCellAnchor>
  <xdr:twoCellAnchor>
    <xdr:from>
      <xdr:col>2</xdr:col>
      <xdr:colOff>885264</xdr:colOff>
      <xdr:row>0</xdr:row>
      <xdr:rowOff>78441</xdr:rowOff>
    </xdr:from>
    <xdr:to>
      <xdr:col>12</xdr:col>
      <xdr:colOff>156882</xdr:colOff>
      <xdr:row>5</xdr:row>
      <xdr:rowOff>55469</xdr:rowOff>
    </xdr:to>
    <xdr:sp macro="" textlink="">
      <xdr:nvSpPr>
        <xdr:cNvPr id="3" name="Text Box 5">
          <a:extLst>
            <a:ext uri="{FF2B5EF4-FFF2-40B4-BE49-F238E27FC236}">
              <a16:creationId xmlns:a16="http://schemas.microsoft.com/office/drawing/2014/main" id="{5AFEA95E-8983-4C2C-A5F5-8A53B90D01A0}"/>
            </a:ext>
          </a:extLst>
        </xdr:cNvPr>
        <xdr:cNvSpPr txBox="1">
          <a:spLocks noChangeArrowheads="1"/>
        </xdr:cNvSpPr>
      </xdr:nvSpPr>
      <xdr:spPr bwMode="auto">
        <a:xfrm>
          <a:off x="1428189" y="78441"/>
          <a:ext cx="3738843" cy="834278"/>
        </a:xfrm>
        <a:prstGeom prst="rect">
          <a:avLst/>
        </a:prstGeom>
        <a:noFill/>
        <a:ln w="9525">
          <a:noFill/>
          <a:miter lim="800000"/>
          <a:headEnd/>
          <a:tailEnd/>
        </a:ln>
      </xdr:spPr>
      <xdr:txBody>
        <a:bodyPr vertOverflow="clip" wrap="square" lIns="64008" tIns="36576" rIns="0" bIns="0" anchor="t" upright="1"/>
        <a:lstStyle/>
        <a:p>
          <a:pPr algn="ctr" rtl="0">
            <a:lnSpc>
              <a:spcPts val="3300"/>
            </a:lnSpc>
            <a:defRPr sz="1000"/>
          </a:pPr>
          <a:r>
            <a:rPr lang="ja-JP" altLang="en-US" sz="3200" b="0" i="0" u="none" strike="noStrike" baseline="0">
              <a:solidFill>
                <a:srgbClr val="000000"/>
              </a:solidFill>
              <a:latin typeface="HGP創英角ｺﾞｼｯｸUB" panose="020B0900000000000000" pitchFamily="50" charset="-128"/>
              <a:ea typeface="HGP創英角ｺﾞｼｯｸUB" panose="020B0900000000000000" pitchFamily="50" charset="-128"/>
            </a:rPr>
            <a:t>カタログショッピング</a:t>
          </a:r>
          <a:endParaRPr lang="en-US" altLang="ja-JP" sz="3200" b="0" i="0" u="none" strike="noStrike" baseline="0">
            <a:solidFill>
              <a:srgbClr val="000000"/>
            </a:solidFill>
            <a:latin typeface="HGP創英角ｺﾞｼｯｸUB" panose="020B0900000000000000" pitchFamily="50" charset="-128"/>
            <a:ea typeface="HGP創英角ｺﾞｼｯｸUB" panose="020B0900000000000000" pitchFamily="50" charset="-128"/>
          </a:endParaRPr>
        </a:p>
        <a:p>
          <a:pPr algn="ctr" rtl="0">
            <a:lnSpc>
              <a:spcPts val="2200"/>
            </a:lnSpc>
            <a:defRPr sz="1000"/>
          </a:pPr>
          <a:r>
            <a:rPr lang="en-US" altLang="ja-JP" sz="2000" b="0" i="0" u="none" strike="noStrike" baseline="0">
              <a:solidFill>
                <a:srgbClr val="000000"/>
              </a:solidFill>
              <a:latin typeface="HGP創英角ｺﾞｼｯｸUB" panose="020B0900000000000000" pitchFamily="50" charset="-128"/>
              <a:ea typeface="HGP創英角ｺﾞｼｯｸUB" panose="020B0900000000000000" pitchFamily="50" charset="-128"/>
            </a:rPr>
            <a:t>11</a:t>
          </a:r>
          <a:r>
            <a:rPr lang="ja-JP" altLang="en-US" sz="2000" b="0" i="0" u="none" strike="noStrike" baseline="0">
              <a:solidFill>
                <a:srgbClr val="000000"/>
              </a:solidFill>
              <a:latin typeface="HGP創英角ｺﾞｼｯｸUB" panose="020B0900000000000000" pitchFamily="50" charset="-128"/>
              <a:ea typeface="HGP創英角ｺﾞｼｯｸUB" panose="020B0900000000000000" pitchFamily="50" charset="-128"/>
            </a:rPr>
            <a:t>月号掲載商品</a:t>
          </a:r>
          <a:endParaRPr lang="en-US" altLang="ja-JP" sz="2400" b="0" i="0" u="none" strike="noStrike" baseline="0">
            <a:solidFill>
              <a:srgbClr val="000000"/>
            </a:solidFill>
            <a:latin typeface="HGP創英角ｺﾞｼｯｸUB" panose="020B0900000000000000" pitchFamily="50" charset="-128"/>
            <a:ea typeface="HGP創英角ｺﾞｼｯｸUB" panose="020B0900000000000000" pitchFamily="50" charset="-128"/>
          </a:endParaRPr>
        </a:p>
      </xdr:txBody>
    </xdr:sp>
    <xdr:clientData/>
  </xdr:twoCellAnchor>
  <xdr:twoCellAnchor editAs="oneCell">
    <xdr:from>
      <xdr:col>1</xdr:col>
      <xdr:colOff>0</xdr:colOff>
      <xdr:row>27</xdr:row>
      <xdr:rowOff>0</xdr:rowOff>
    </xdr:from>
    <xdr:to>
      <xdr:col>1</xdr:col>
      <xdr:colOff>76200</xdr:colOff>
      <xdr:row>28</xdr:row>
      <xdr:rowOff>47625</xdr:rowOff>
    </xdr:to>
    <xdr:sp macro="" textlink="">
      <xdr:nvSpPr>
        <xdr:cNvPr id="4" name="Text Box 8">
          <a:extLst>
            <a:ext uri="{FF2B5EF4-FFF2-40B4-BE49-F238E27FC236}">
              <a16:creationId xmlns:a16="http://schemas.microsoft.com/office/drawing/2014/main" id="{F587F438-C95E-413F-A534-AAEAD9DFA69B}"/>
            </a:ext>
          </a:extLst>
        </xdr:cNvPr>
        <xdr:cNvSpPr txBox="1">
          <a:spLocks noChangeArrowheads="1"/>
        </xdr:cNvSpPr>
      </xdr:nvSpPr>
      <xdr:spPr bwMode="auto">
        <a:xfrm>
          <a:off x="161925" y="74104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0</xdr:col>
      <xdr:colOff>47627</xdr:colOff>
      <xdr:row>5</xdr:row>
      <xdr:rowOff>152400</xdr:rowOff>
    </xdr:from>
    <xdr:ext cx="6967256" cy="866775"/>
    <xdr:sp macro="" textlink="">
      <xdr:nvSpPr>
        <xdr:cNvPr id="6" name="Text Box 23">
          <a:extLst>
            <a:ext uri="{FF2B5EF4-FFF2-40B4-BE49-F238E27FC236}">
              <a16:creationId xmlns:a16="http://schemas.microsoft.com/office/drawing/2014/main" id="{6C6380C1-EB7D-4D2D-A2EF-AA12EF82839C}"/>
            </a:ext>
          </a:extLst>
        </xdr:cNvPr>
        <xdr:cNvSpPr txBox="1">
          <a:spLocks noChangeArrowheads="1"/>
        </xdr:cNvSpPr>
      </xdr:nvSpPr>
      <xdr:spPr bwMode="auto">
        <a:xfrm>
          <a:off x="47627" y="1009650"/>
          <a:ext cx="6967256" cy="866775"/>
        </a:xfrm>
        <a:prstGeom prst="rect">
          <a:avLst/>
        </a:prstGeom>
        <a:solidFill>
          <a:schemeClr val="bg1">
            <a:lumMod val="85000"/>
          </a:schemeClr>
        </a:solidFill>
        <a:ln w="28575" cmpd="thickThin">
          <a:noFill/>
          <a:miter lim="800000"/>
          <a:headEnd/>
          <a:tailEnd/>
        </a:ln>
      </xdr:spPr>
      <xdr:txBody>
        <a:bodyPr vertOverflow="clip" wrap="square" lIns="27432" tIns="18288" rIns="0" bIns="0" anchor="t" upright="1">
          <a:noAutofit/>
        </a:bodyPr>
        <a:lstStyle/>
        <a:p>
          <a:pPr marL="0" marR="0" indent="0" algn="l" defTabSz="914400" rtl="0" eaLnBrk="1" fontAlgn="auto" latinLnBrk="0" hangingPunct="1">
            <a:lnSpc>
              <a:spcPct val="100000"/>
            </a:lnSpc>
            <a:spcBef>
              <a:spcPts val="0"/>
            </a:spcBef>
            <a:spcAft>
              <a:spcPts val="0"/>
            </a:spcAft>
            <a:buClrTx/>
            <a:buSzTx/>
            <a:buFontTx/>
            <a:buNone/>
            <a:tabLst/>
            <a:defRPr sz="1000"/>
          </a:pPr>
          <a:r>
            <a:rPr lang="ja-JP" altLang="en-US" sz="1200" b="1" i="0">
              <a:effectLst/>
              <a:latin typeface="Meiryo UI" panose="020B0604030504040204" pitchFamily="50" charset="-128"/>
              <a:ea typeface="Meiryo UI" panose="020B0604030504040204" pitchFamily="50" charset="-128"/>
              <a:cs typeface="メイリオ" panose="020B0604030504040204" pitchFamily="50" charset="-128"/>
            </a:rPr>
            <a:t>「大学生協カタログショッピング</a:t>
          </a:r>
          <a:r>
            <a:rPr lang="en-US" altLang="ja-JP" sz="1200" b="1" i="0">
              <a:effectLst/>
              <a:latin typeface="Meiryo UI" panose="020B0604030504040204" pitchFamily="50" charset="-128"/>
              <a:ea typeface="Meiryo UI" panose="020B0604030504040204" pitchFamily="50" charset="-128"/>
              <a:cs typeface="メイリオ" panose="020B0604030504040204" pitchFamily="50" charset="-128"/>
            </a:rPr>
            <a:t>11</a:t>
          </a:r>
          <a:r>
            <a:rPr lang="ja-JP" altLang="en-US" sz="1200" b="1" i="0">
              <a:effectLst/>
              <a:latin typeface="Meiryo UI" panose="020B0604030504040204" pitchFamily="50" charset="-128"/>
              <a:ea typeface="Meiryo UI" panose="020B0604030504040204" pitchFamily="50" charset="-128"/>
              <a:cs typeface="メイリオ" panose="020B0604030504040204" pitchFamily="50" charset="-128"/>
            </a:rPr>
            <a:t>月号」掲載の「書籍商品」の注文書です</a:t>
          </a:r>
          <a:r>
            <a:rPr lang="ja-JP" altLang="en-US" sz="1200" b="1" i="0">
              <a:latin typeface="Meiryo UI" panose="020B0604030504040204" pitchFamily="50" charset="-128"/>
              <a:ea typeface="Meiryo UI" panose="020B0604030504040204" pitchFamily="50" charset="-128"/>
              <a:cs typeface="メイリオ" panose="020B0604030504040204" pitchFamily="50" charset="-128"/>
            </a:rPr>
            <a:t>。生協店舗へお申込みください。</a:t>
          </a:r>
          <a:endParaRPr lang="en-US" altLang="ja-JP" sz="1200" b="1" i="0">
            <a:latin typeface="Meiryo UI" panose="020B0604030504040204" pitchFamily="50" charset="-128"/>
            <a:ea typeface="Meiryo UI" panose="020B0604030504040204" pitchFamily="50" charset="-128"/>
            <a:cs typeface="メイリオ" panose="020B0604030504040204" pitchFamily="50" charset="-128"/>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ja-JP" altLang="en-US" sz="1200" b="1" i="0">
              <a:latin typeface="Meiryo UI" panose="020B0604030504040204" pitchFamily="50" charset="-128"/>
              <a:ea typeface="Meiryo UI" panose="020B0604030504040204" pitchFamily="50" charset="-128"/>
              <a:cs typeface="メイリオ" panose="020B0604030504040204" pitchFamily="50" charset="-128"/>
            </a:rPr>
            <a:t>「大学生協オンライン書籍注文サイト」および「洋書オンラインストア」でもお申込みができます。</a:t>
          </a:r>
          <a:endParaRPr lang="en-US" altLang="ja-JP" sz="1200" b="1" i="0">
            <a:latin typeface="Meiryo UI" panose="020B0604030504040204" pitchFamily="50" charset="-128"/>
            <a:ea typeface="Meiryo UI" panose="020B0604030504040204" pitchFamily="50" charset="-128"/>
            <a:cs typeface="メイリオ" panose="020B0604030504040204" pitchFamily="50" charset="-128"/>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ja-JP" altLang="en-US" sz="1200" b="1" i="0">
              <a:latin typeface="Meiryo UI" panose="020B0604030504040204" pitchFamily="50" charset="-128"/>
              <a:ea typeface="Meiryo UI" panose="020B0604030504040204" pitchFamily="50" charset="-128"/>
              <a:cs typeface="メイリオ" panose="020B0604030504040204" pitchFamily="50" charset="-128"/>
            </a:rPr>
            <a:t>（商品が未刊の場合、注文ができない場合があります。この「注文用紙」をご活用ください。）</a:t>
          </a:r>
        </a:p>
      </xdr:txBody>
    </xdr:sp>
    <xdr:clientData/>
  </xdr:oneCellAnchor>
  <xdr:oneCellAnchor>
    <xdr:from>
      <xdr:col>0</xdr:col>
      <xdr:colOff>0</xdr:colOff>
      <xdr:row>28</xdr:row>
      <xdr:rowOff>38101</xdr:rowOff>
    </xdr:from>
    <xdr:ext cx="6772275" cy="525117"/>
    <xdr:sp macro="" textlink="">
      <xdr:nvSpPr>
        <xdr:cNvPr id="7" name="Text Box 23">
          <a:extLst>
            <a:ext uri="{FF2B5EF4-FFF2-40B4-BE49-F238E27FC236}">
              <a16:creationId xmlns:a16="http://schemas.microsoft.com/office/drawing/2014/main" id="{A9065A17-6010-45EB-8BB6-4651C38B5E60}"/>
            </a:ext>
          </a:extLst>
        </xdr:cNvPr>
        <xdr:cNvSpPr txBox="1">
          <a:spLocks noChangeArrowheads="1"/>
        </xdr:cNvSpPr>
      </xdr:nvSpPr>
      <xdr:spPr bwMode="auto">
        <a:xfrm>
          <a:off x="0" y="7620001"/>
          <a:ext cx="6772275" cy="525117"/>
        </a:xfrm>
        <a:prstGeom prst="rect">
          <a:avLst/>
        </a:prstGeom>
        <a:solidFill>
          <a:schemeClr val="tx1">
            <a:lumMod val="65000"/>
            <a:lumOff val="35000"/>
          </a:schemeClr>
        </a:solidFill>
        <a:ln w="28575" cmpd="thickThin">
          <a:noFill/>
          <a:miter lim="800000"/>
          <a:headEnd/>
          <a:tailEnd/>
        </a:ln>
      </xdr:spPr>
      <xdr:txBody>
        <a:bodyPr vertOverflow="clip" wrap="square" lIns="27432" tIns="18288" rIns="0" bIns="0" anchor="ctr" upright="1">
          <a:noAutofit/>
        </a:bodyPr>
        <a:lstStyle/>
        <a:p>
          <a:pPr marL="0" marR="0" indent="0" algn="ctr" defTabSz="914400" rtl="0" eaLnBrk="1" fontAlgn="auto" latinLnBrk="0" hangingPunct="1">
            <a:lnSpc>
              <a:spcPts val="1900"/>
            </a:lnSpc>
            <a:spcBef>
              <a:spcPts val="0"/>
            </a:spcBef>
            <a:spcAft>
              <a:spcPts val="0"/>
            </a:spcAft>
            <a:buClrTx/>
            <a:buSzTx/>
            <a:buFontTx/>
            <a:buNone/>
            <a:tabLst/>
            <a:defRPr sz="1000"/>
          </a:pPr>
          <a:r>
            <a:rPr lang="ja-JP" altLang="en-US" sz="1800" b="0" i="0">
              <a:solidFill>
                <a:schemeClr val="bg1"/>
              </a:solidFill>
              <a:latin typeface="Meiryo UI" panose="020B0604030504040204" pitchFamily="50" charset="-128"/>
              <a:ea typeface="Meiryo UI" panose="020B0604030504040204" pitchFamily="50" charset="-128"/>
              <a:cs typeface="メイリオ" panose="020B0604030504040204" pitchFamily="50" charset="-128"/>
            </a:rPr>
            <a:t>ご注文は大学生協書籍部へお申込み下さい</a:t>
          </a:r>
          <a:endParaRPr lang="en-US" altLang="ja-JP" sz="1600" b="0" i="0">
            <a:solidFill>
              <a:schemeClr val="bg1"/>
            </a:solidFill>
            <a:latin typeface="Meiryo UI" panose="020B0604030504040204" pitchFamily="50" charset="-128"/>
            <a:ea typeface="Meiryo UI" panose="020B0604030504040204" pitchFamily="50" charset="-128"/>
            <a:cs typeface="メイリオ" panose="020B0604030504040204" pitchFamily="50" charset="-128"/>
          </a:endParaRPr>
        </a:p>
        <a:p>
          <a:pPr marL="0" marR="0" indent="0" algn="ctr" defTabSz="914400" rtl="0" eaLnBrk="1" fontAlgn="auto" latinLnBrk="0" hangingPunct="1">
            <a:lnSpc>
              <a:spcPts val="1500"/>
            </a:lnSpc>
            <a:spcBef>
              <a:spcPts val="0"/>
            </a:spcBef>
            <a:spcAft>
              <a:spcPts val="0"/>
            </a:spcAft>
            <a:buClrTx/>
            <a:buSzTx/>
            <a:buFontTx/>
            <a:buNone/>
            <a:tabLst/>
            <a:defRPr sz="1000"/>
          </a:pPr>
          <a:r>
            <a:rPr lang="ja-JP" altLang="en-US" sz="1200" b="0" i="0">
              <a:solidFill>
                <a:schemeClr val="bg1"/>
              </a:solidFill>
              <a:latin typeface="Meiryo UI" panose="020B0604030504040204" pitchFamily="50" charset="-128"/>
              <a:ea typeface="Meiryo UI" panose="020B0604030504040204" pitchFamily="50" charset="-128"/>
              <a:cs typeface="メイリオ" panose="020B0604030504040204" pitchFamily="50" charset="-128"/>
            </a:rPr>
            <a:t>～研究費・科研費でのご購入は生協が便利で安心です。生協価格にてご提供します。～</a:t>
          </a:r>
          <a:endParaRPr lang="en-US" altLang="ja-JP" sz="1400" b="0" i="0">
            <a:solidFill>
              <a:schemeClr val="bg1"/>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13</xdr:col>
      <xdr:colOff>33618</xdr:colOff>
      <xdr:row>0</xdr:row>
      <xdr:rowOff>112059</xdr:rowOff>
    </xdr:from>
    <xdr:to>
      <xdr:col>16</xdr:col>
      <xdr:colOff>11206</xdr:colOff>
      <xdr:row>5</xdr:row>
      <xdr:rowOff>173045</xdr:rowOff>
    </xdr:to>
    <xdr:sp macro="" textlink="">
      <xdr:nvSpPr>
        <xdr:cNvPr id="8" name="Text Box 5">
          <a:extLst>
            <a:ext uri="{FF2B5EF4-FFF2-40B4-BE49-F238E27FC236}">
              <a16:creationId xmlns:a16="http://schemas.microsoft.com/office/drawing/2014/main" id="{B2C59086-04C6-434C-9817-9FAA5F0A4295}"/>
            </a:ext>
          </a:extLst>
        </xdr:cNvPr>
        <xdr:cNvSpPr txBox="1">
          <a:spLocks noChangeArrowheads="1"/>
        </xdr:cNvSpPr>
      </xdr:nvSpPr>
      <xdr:spPr bwMode="auto">
        <a:xfrm>
          <a:off x="5539068" y="112059"/>
          <a:ext cx="1253938" cy="918236"/>
        </a:xfrm>
        <a:prstGeom prst="rect">
          <a:avLst/>
        </a:prstGeom>
        <a:noFill/>
        <a:ln w="9525">
          <a:noFill/>
          <a:miter lim="800000"/>
          <a:headEnd/>
          <a:tailEnd/>
        </a:ln>
      </xdr:spPr>
      <xdr:txBody>
        <a:bodyPr vertOverflow="clip" wrap="square" lIns="64008" tIns="36576" rIns="0" bIns="0" anchor="t" upright="1"/>
        <a:lstStyle/>
        <a:p>
          <a:pPr algn="ctr" rtl="0">
            <a:lnSpc>
              <a:spcPts val="1900"/>
            </a:lnSpc>
            <a:defRPr sz="1000"/>
          </a:pPr>
          <a:r>
            <a:rPr lang="ja-JP" altLang="en-US" sz="1800" b="0" i="0" u="none" strike="noStrike" baseline="0">
              <a:solidFill>
                <a:srgbClr val="000000"/>
              </a:solidFill>
              <a:latin typeface="HGP創英角ｺﾞｼｯｸUB" panose="020B0900000000000000" pitchFamily="50" charset="-128"/>
              <a:ea typeface="HGP創英角ｺﾞｼｯｸUB" panose="020B0900000000000000" pitchFamily="50" charset="-128"/>
            </a:rPr>
            <a:t>大学生協</a:t>
          </a:r>
          <a:endParaRPr lang="en-US" altLang="ja-JP" sz="1800" b="0" i="0" u="none" strike="noStrike" baseline="0">
            <a:solidFill>
              <a:srgbClr val="000000"/>
            </a:solidFill>
            <a:latin typeface="HGP創英角ｺﾞｼｯｸUB" panose="020B0900000000000000" pitchFamily="50" charset="-128"/>
            <a:ea typeface="HGP創英角ｺﾞｼｯｸUB" panose="020B0900000000000000" pitchFamily="50" charset="-128"/>
          </a:endParaRPr>
        </a:p>
        <a:p>
          <a:pPr algn="ctr" rtl="0">
            <a:lnSpc>
              <a:spcPts val="1800"/>
            </a:lnSpc>
            <a:defRPr sz="1000"/>
          </a:pPr>
          <a:r>
            <a:rPr lang="en-US" altLang="ja-JP" sz="1800" b="0" i="0" u="none" strike="noStrike" baseline="0">
              <a:solidFill>
                <a:srgbClr val="000000"/>
              </a:solidFill>
              <a:latin typeface="HGP創英角ｺﾞｼｯｸUB" panose="020B0900000000000000" pitchFamily="50" charset="-128"/>
              <a:ea typeface="HGP創英角ｺﾞｼｯｸUB" panose="020B0900000000000000" pitchFamily="50" charset="-128"/>
            </a:rPr>
            <a:t>BOOK</a:t>
          </a:r>
        </a:p>
      </xdr:txBody>
    </xdr:sp>
    <xdr:clientData/>
  </xdr:twoCellAnchor>
  <xdr:twoCellAnchor>
    <xdr:from>
      <xdr:col>0</xdr:col>
      <xdr:colOff>90279</xdr:colOff>
      <xdr:row>0</xdr:row>
      <xdr:rowOff>83241</xdr:rowOff>
    </xdr:from>
    <xdr:to>
      <xdr:col>2</xdr:col>
      <xdr:colOff>862852</xdr:colOff>
      <xdr:row>5</xdr:row>
      <xdr:rowOff>24848</xdr:rowOff>
    </xdr:to>
    <xdr:sp macro="" textlink="">
      <xdr:nvSpPr>
        <xdr:cNvPr id="9" name="Text Box 5">
          <a:extLst>
            <a:ext uri="{FF2B5EF4-FFF2-40B4-BE49-F238E27FC236}">
              <a16:creationId xmlns:a16="http://schemas.microsoft.com/office/drawing/2014/main" id="{2B870344-2C6F-46EA-B2D1-903176F7DDC6}"/>
            </a:ext>
          </a:extLst>
        </xdr:cNvPr>
        <xdr:cNvSpPr txBox="1">
          <a:spLocks noChangeArrowheads="1"/>
        </xdr:cNvSpPr>
      </xdr:nvSpPr>
      <xdr:spPr bwMode="auto">
        <a:xfrm>
          <a:off x="90279" y="83241"/>
          <a:ext cx="1315498" cy="798857"/>
        </a:xfrm>
        <a:prstGeom prst="rect">
          <a:avLst/>
        </a:prstGeom>
        <a:solidFill>
          <a:schemeClr val="tx1">
            <a:lumMod val="75000"/>
            <a:lumOff val="25000"/>
          </a:schemeClr>
        </a:solidFill>
        <a:ln w="9525">
          <a:solidFill>
            <a:schemeClr val="tx1"/>
          </a:solidFill>
          <a:miter lim="800000"/>
          <a:headEnd/>
          <a:tailEnd/>
        </a:ln>
      </xdr:spPr>
      <xdr:txBody>
        <a:bodyPr vertOverflow="clip" wrap="square" lIns="64008" tIns="36576" rIns="0" bIns="0" anchor="ctr" upright="1"/>
        <a:lstStyle/>
        <a:p>
          <a:pPr algn="ctr" rtl="0">
            <a:lnSpc>
              <a:spcPts val="2400"/>
            </a:lnSpc>
            <a:defRPr sz="1000"/>
          </a:pPr>
          <a:r>
            <a:rPr lang="ja-JP" altLang="en-US" sz="2000" b="0" i="0" u="none" strike="noStrike" baseline="0">
              <a:solidFill>
                <a:schemeClr val="bg1"/>
              </a:solidFill>
              <a:latin typeface="HGP創英角ｺﾞｼｯｸUB" panose="020B0900000000000000" pitchFamily="50" charset="-128"/>
              <a:ea typeface="HGP創英角ｺﾞｼｯｸUB" panose="020B0900000000000000" pitchFamily="50" charset="-128"/>
            </a:rPr>
            <a:t>書籍</a:t>
          </a:r>
          <a:endParaRPr lang="en-US" altLang="ja-JP" sz="2000" b="0" i="0" u="none" strike="noStrike" baseline="0">
            <a:solidFill>
              <a:schemeClr val="bg1"/>
            </a:solidFill>
            <a:latin typeface="HGP創英角ｺﾞｼｯｸUB" panose="020B0900000000000000" pitchFamily="50" charset="-128"/>
            <a:ea typeface="HGP創英角ｺﾞｼｯｸUB" panose="020B0900000000000000" pitchFamily="50" charset="-128"/>
          </a:endParaRPr>
        </a:p>
        <a:p>
          <a:pPr algn="ctr" rtl="0">
            <a:lnSpc>
              <a:spcPts val="2300"/>
            </a:lnSpc>
            <a:defRPr sz="1000"/>
          </a:pPr>
          <a:r>
            <a:rPr lang="ja-JP" altLang="en-US" sz="2000" b="0" i="0" u="none" strike="noStrike" baseline="0">
              <a:solidFill>
                <a:schemeClr val="bg1"/>
              </a:solidFill>
              <a:latin typeface="HGP創英角ｺﾞｼｯｸUB" panose="020B0900000000000000" pitchFamily="50" charset="-128"/>
              <a:ea typeface="HGP創英角ｺﾞｼｯｸUB" panose="020B0900000000000000" pitchFamily="50" charset="-128"/>
            </a:rPr>
            <a:t>注文書</a:t>
          </a:r>
          <a:endParaRPr lang="en-US" altLang="ja-JP" sz="2000" b="0" i="0" u="none" strike="noStrike" baseline="0">
            <a:solidFill>
              <a:schemeClr val="bg1"/>
            </a:solidFill>
            <a:latin typeface="HGP創英角ｺﾞｼｯｸUB" panose="020B0900000000000000" pitchFamily="50" charset="-128"/>
            <a:ea typeface="HGP創英角ｺﾞｼｯｸUB" panose="020B0900000000000000" pitchFamily="50" charset="-128"/>
          </a:endParaRPr>
        </a:p>
      </xdr:txBody>
    </xdr:sp>
    <xdr:clientData/>
  </xdr:twoCellAnchor>
  <xdr:twoCellAnchor>
    <xdr:from>
      <xdr:col>12</xdr:col>
      <xdr:colOff>82474</xdr:colOff>
      <xdr:row>3</xdr:row>
      <xdr:rowOff>118614</xdr:rowOff>
    </xdr:from>
    <xdr:to>
      <xdr:col>16</xdr:col>
      <xdr:colOff>47512</xdr:colOff>
      <xdr:row>5</xdr:row>
      <xdr:rowOff>29889</xdr:rowOff>
    </xdr:to>
    <xdr:sp macro="" textlink="">
      <xdr:nvSpPr>
        <xdr:cNvPr id="10" name="Text Box 5">
          <a:extLst>
            <a:ext uri="{FF2B5EF4-FFF2-40B4-BE49-F238E27FC236}">
              <a16:creationId xmlns:a16="http://schemas.microsoft.com/office/drawing/2014/main" id="{4CD4C96D-FF05-4ECE-8F3D-1690A74254C9}"/>
            </a:ext>
          </a:extLst>
        </xdr:cNvPr>
        <xdr:cNvSpPr txBox="1">
          <a:spLocks noChangeArrowheads="1"/>
        </xdr:cNvSpPr>
      </xdr:nvSpPr>
      <xdr:spPr bwMode="auto">
        <a:xfrm>
          <a:off x="5092624" y="632964"/>
          <a:ext cx="1736688" cy="254175"/>
        </a:xfrm>
        <a:prstGeom prst="rect">
          <a:avLst/>
        </a:prstGeom>
        <a:noFill/>
        <a:ln w="9525">
          <a:noFill/>
          <a:miter lim="800000"/>
          <a:headEnd/>
          <a:tailEnd/>
        </a:ln>
      </xdr:spPr>
      <xdr:txBody>
        <a:bodyPr vertOverflow="clip" wrap="square" lIns="64008" tIns="36576" rIns="0" bIns="0" anchor="t" upright="1"/>
        <a:lstStyle/>
        <a:p>
          <a:pPr algn="ctr" rtl="0">
            <a:lnSpc>
              <a:spcPts val="1900"/>
            </a:lnSpc>
            <a:defRPr sz="1000"/>
          </a:pPr>
          <a:r>
            <a:rPr lang="ja-JP" altLang="en-US" sz="1200" b="0" i="0" u="none" strike="noStrike" baseline="0">
              <a:solidFill>
                <a:srgbClr val="000000"/>
              </a:solidFill>
              <a:latin typeface="Meiryo UI" panose="020B0604030504040204" pitchFamily="50" charset="-128"/>
              <a:ea typeface="Meiryo UI" panose="020B0604030504040204" pitchFamily="50" charset="-128"/>
              <a:cs typeface="Meiryo UI" panose="020B0604030504040204" pitchFamily="50" charset="-128"/>
            </a:rPr>
            <a:t>ご注文は生協店舗へ</a:t>
          </a:r>
          <a:endParaRPr lang="en-US" altLang="ja-JP" sz="1200" b="0" i="0" u="none" strike="noStrike" baseline="0">
            <a:solidFill>
              <a:srgbClr val="000000"/>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editAs="oneCell">
    <xdr:from>
      <xdr:col>13</xdr:col>
      <xdr:colOff>1185863</xdr:colOff>
      <xdr:row>0</xdr:row>
      <xdr:rowOff>147637</xdr:rowOff>
    </xdr:from>
    <xdr:to>
      <xdr:col>16</xdr:col>
      <xdr:colOff>413033</xdr:colOff>
      <xdr:row>4</xdr:row>
      <xdr:rowOff>123825</xdr:rowOff>
    </xdr:to>
    <xdr:pic>
      <xdr:nvPicPr>
        <xdr:cNvPr id="11" name="図 10" descr="大学生協マーク」について｜全国大学生活協同組合連合会(全国大学生協連)">
          <a:extLst>
            <a:ext uri="{FF2B5EF4-FFF2-40B4-BE49-F238E27FC236}">
              <a16:creationId xmlns:a16="http://schemas.microsoft.com/office/drawing/2014/main" id="{2D688A4A-8FAA-49CE-BDF4-DC29ECB4E6E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91313" y="147637"/>
          <a:ext cx="503520" cy="6619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180974</xdr:colOff>
      <xdr:row>11</xdr:row>
      <xdr:rowOff>116929</xdr:rowOff>
    </xdr:from>
    <xdr:to>
      <xdr:col>13</xdr:col>
      <xdr:colOff>1117288</xdr:colOff>
      <xdr:row>15</xdr:row>
      <xdr:rowOff>380706</xdr:rowOff>
    </xdr:to>
    <xdr:pic>
      <xdr:nvPicPr>
        <xdr:cNvPr id="5" name="図 4">
          <a:extLst>
            <a:ext uri="{FF2B5EF4-FFF2-40B4-BE49-F238E27FC236}">
              <a16:creationId xmlns:a16="http://schemas.microsoft.com/office/drawing/2014/main" id="{67437785-3E7C-BBC8-0C11-1C1E4AB49EB6}"/>
            </a:ext>
          </a:extLst>
        </xdr:cNvPr>
        <xdr:cNvPicPr>
          <a:picLocks noChangeAspect="1"/>
        </xdr:cNvPicPr>
      </xdr:nvPicPr>
      <xdr:blipFill>
        <a:blip xmlns:r="http://schemas.openxmlformats.org/officeDocument/2006/relationships" r:embed="rId2"/>
        <a:stretch>
          <a:fillRect/>
        </a:stretch>
      </xdr:blipFill>
      <xdr:spPr>
        <a:xfrm>
          <a:off x="333374" y="1898104"/>
          <a:ext cx="5936939" cy="91624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47625</xdr:colOff>
      <xdr:row>0</xdr:row>
      <xdr:rowOff>38100</xdr:rowOff>
    </xdr:from>
    <xdr:to>
      <xdr:col>16</xdr:col>
      <xdr:colOff>495300</xdr:colOff>
      <xdr:row>5</xdr:row>
      <xdr:rowOff>76200</xdr:rowOff>
    </xdr:to>
    <xdr:sp macro="" textlink="">
      <xdr:nvSpPr>
        <xdr:cNvPr id="2" name="Rectangle 2">
          <a:extLst>
            <a:ext uri="{FF2B5EF4-FFF2-40B4-BE49-F238E27FC236}">
              <a16:creationId xmlns:a16="http://schemas.microsoft.com/office/drawing/2014/main" id="{0C3DFB34-3B56-48A0-AB37-8C47796F4240}"/>
            </a:ext>
          </a:extLst>
        </xdr:cNvPr>
        <xdr:cNvSpPr>
          <a:spLocks noChangeArrowheads="1"/>
        </xdr:cNvSpPr>
      </xdr:nvSpPr>
      <xdr:spPr bwMode="auto">
        <a:xfrm>
          <a:off x="47625" y="38100"/>
          <a:ext cx="7353300" cy="895350"/>
        </a:xfrm>
        <a:prstGeom prst="rect">
          <a:avLst/>
        </a:prstGeom>
        <a:solidFill>
          <a:srgbClr val="FFFFFF"/>
        </a:solidFill>
        <a:ln w="28575">
          <a:solidFill>
            <a:srgbClr val="000000"/>
          </a:solidFill>
          <a:miter lim="800000"/>
          <a:headEnd/>
          <a:tailEnd/>
        </a:ln>
      </xdr:spPr>
    </xdr:sp>
    <xdr:clientData/>
  </xdr:twoCellAnchor>
  <xdr:twoCellAnchor>
    <xdr:from>
      <xdr:col>2</xdr:col>
      <xdr:colOff>885264</xdr:colOff>
      <xdr:row>0</xdr:row>
      <xdr:rowOff>78441</xdr:rowOff>
    </xdr:from>
    <xdr:to>
      <xdr:col>12</xdr:col>
      <xdr:colOff>156882</xdr:colOff>
      <xdr:row>5</xdr:row>
      <xdr:rowOff>55469</xdr:rowOff>
    </xdr:to>
    <xdr:sp macro="" textlink="">
      <xdr:nvSpPr>
        <xdr:cNvPr id="3" name="Text Box 5">
          <a:extLst>
            <a:ext uri="{FF2B5EF4-FFF2-40B4-BE49-F238E27FC236}">
              <a16:creationId xmlns:a16="http://schemas.microsoft.com/office/drawing/2014/main" id="{44844544-BB43-457C-90D1-7071A2DD67AE}"/>
            </a:ext>
          </a:extLst>
        </xdr:cNvPr>
        <xdr:cNvSpPr txBox="1">
          <a:spLocks noChangeArrowheads="1"/>
        </xdr:cNvSpPr>
      </xdr:nvSpPr>
      <xdr:spPr bwMode="auto">
        <a:xfrm>
          <a:off x="1552014" y="78441"/>
          <a:ext cx="3738843" cy="834278"/>
        </a:xfrm>
        <a:prstGeom prst="rect">
          <a:avLst/>
        </a:prstGeom>
        <a:noFill/>
        <a:ln w="9525">
          <a:noFill/>
          <a:miter lim="800000"/>
          <a:headEnd/>
          <a:tailEnd/>
        </a:ln>
      </xdr:spPr>
      <xdr:txBody>
        <a:bodyPr vertOverflow="clip" wrap="square" lIns="64008" tIns="36576" rIns="0" bIns="0" anchor="t" upright="1"/>
        <a:lstStyle/>
        <a:p>
          <a:pPr algn="ctr" rtl="0">
            <a:lnSpc>
              <a:spcPts val="3300"/>
            </a:lnSpc>
            <a:defRPr sz="1000"/>
          </a:pPr>
          <a:r>
            <a:rPr lang="ja-JP" altLang="en-US" sz="3200" b="0" i="0" u="none" strike="noStrike" baseline="0">
              <a:solidFill>
                <a:srgbClr val="000000"/>
              </a:solidFill>
              <a:latin typeface="HGP創英角ｺﾞｼｯｸUB" panose="020B0900000000000000" pitchFamily="50" charset="-128"/>
              <a:ea typeface="HGP創英角ｺﾞｼｯｸUB" panose="020B0900000000000000" pitchFamily="50" charset="-128"/>
            </a:rPr>
            <a:t>カタログショッピング</a:t>
          </a:r>
          <a:endParaRPr lang="en-US" altLang="ja-JP" sz="3200" b="0" i="0" u="none" strike="noStrike" baseline="0">
            <a:solidFill>
              <a:srgbClr val="000000"/>
            </a:solidFill>
            <a:latin typeface="HGP創英角ｺﾞｼｯｸUB" panose="020B0900000000000000" pitchFamily="50" charset="-128"/>
            <a:ea typeface="HGP創英角ｺﾞｼｯｸUB" panose="020B0900000000000000" pitchFamily="50" charset="-128"/>
          </a:endParaRPr>
        </a:p>
        <a:p>
          <a:pPr algn="ctr" rtl="0">
            <a:lnSpc>
              <a:spcPts val="2200"/>
            </a:lnSpc>
            <a:defRPr sz="1000"/>
          </a:pPr>
          <a:r>
            <a:rPr lang="en-US" altLang="ja-JP" sz="2000" b="0" i="0" u="none" strike="noStrike" baseline="0">
              <a:solidFill>
                <a:srgbClr val="000000"/>
              </a:solidFill>
              <a:latin typeface="HGP創英角ｺﾞｼｯｸUB" panose="020B0900000000000000" pitchFamily="50" charset="-128"/>
              <a:ea typeface="HGP創英角ｺﾞｼｯｸUB" panose="020B0900000000000000" pitchFamily="50" charset="-128"/>
            </a:rPr>
            <a:t>11</a:t>
          </a:r>
          <a:r>
            <a:rPr lang="ja-JP" altLang="en-US" sz="2000" b="0" i="0" u="none" strike="noStrike" baseline="0">
              <a:solidFill>
                <a:srgbClr val="000000"/>
              </a:solidFill>
              <a:latin typeface="HGP創英角ｺﾞｼｯｸUB" panose="020B0900000000000000" pitchFamily="50" charset="-128"/>
              <a:ea typeface="HGP創英角ｺﾞｼｯｸUB" panose="020B0900000000000000" pitchFamily="50" charset="-128"/>
            </a:rPr>
            <a:t>月号掲載商品</a:t>
          </a:r>
          <a:endParaRPr lang="en-US" altLang="ja-JP" sz="2400" b="0" i="0" u="none" strike="noStrike" baseline="0">
            <a:solidFill>
              <a:srgbClr val="000000"/>
            </a:solidFill>
            <a:latin typeface="HGP創英角ｺﾞｼｯｸUB" panose="020B0900000000000000" pitchFamily="50" charset="-128"/>
            <a:ea typeface="HGP創英角ｺﾞｼｯｸUB" panose="020B0900000000000000" pitchFamily="50" charset="-128"/>
          </a:endParaRPr>
        </a:p>
      </xdr:txBody>
    </xdr:sp>
    <xdr:clientData/>
  </xdr:twoCellAnchor>
  <xdr:twoCellAnchor editAs="oneCell">
    <xdr:from>
      <xdr:col>1</xdr:col>
      <xdr:colOff>0</xdr:colOff>
      <xdr:row>27</xdr:row>
      <xdr:rowOff>0</xdr:rowOff>
    </xdr:from>
    <xdr:to>
      <xdr:col>1</xdr:col>
      <xdr:colOff>76200</xdr:colOff>
      <xdr:row>28</xdr:row>
      <xdr:rowOff>47624</xdr:rowOff>
    </xdr:to>
    <xdr:sp macro="" textlink="">
      <xdr:nvSpPr>
        <xdr:cNvPr id="4" name="Text Box 8">
          <a:extLst>
            <a:ext uri="{FF2B5EF4-FFF2-40B4-BE49-F238E27FC236}">
              <a16:creationId xmlns:a16="http://schemas.microsoft.com/office/drawing/2014/main" id="{990565E6-3B9F-4C7B-AFC6-0AEA112941CC}"/>
            </a:ext>
          </a:extLst>
        </xdr:cNvPr>
        <xdr:cNvSpPr txBox="1">
          <a:spLocks noChangeArrowheads="1"/>
        </xdr:cNvSpPr>
      </xdr:nvSpPr>
      <xdr:spPr bwMode="auto">
        <a:xfrm>
          <a:off x="285750" y="8896350"/>
          <a:ext cx="76200" cy="2190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0</xdr:col>
      <xdr:colOff>55961</xdr:colOff>
      <xdr:row>6</xdr:row>
      <xdr:rowOff>40483</xdr:rowOff>
    </xdr:from>
    <xdr:ext cx="6967256" cy="812006"/>
    <xdr:sp macro="" textlink="">
      <xdr:nvSpPr>
        <xdr:cNvPr id="5" name="Text Box 23">
          <a:extLst>
            <a:ext uri="{FF2B5EF4-FFF2-40B4-BE49-F238E27FC236}">
              <a16:creationId xmlns:a16="http://schemas.microsoft.com/office/drawing/2014/main" id="{2A1EC30C-B07C-442A-8B71-D159228AE126}"/>
            </a:ext>
          </a:extLst>
        </xdr:cNvPr>
        <xdr:cNvSpPr txBox="1">
          <a:spLocks noChangeArrowheads="1"/>
        </xdr:cNvSpPr>
      </xdr:nvSpPr>
      <xdr:spPr bwMode="auto">
        <a:xfrm>
          <a:off x="55961" y="1012033"/>
          <a:ext cx="6967256" cy="812006"/>
        </a:xfrm>
        <a:prstGeom prst="rect">
          <a:avLst/>
        </a:prstGeom>
        <a:solidFill>
          <a:schemeClr val="bg1">
            <a:lumMod val="85000"/>
          </a:schemeClr>
        </a:solidFill>
        <a:ln w="28575" cmpd="thickThin">
          <a:noFill/>
          <a:miter lim="800000"/>
          <a:headEnd/>
          <a:tailEnd/>
        </a:ln>
      </xdr:spPr>
      <xdr:txBody>
        <a:bodyPr vertOverflow="clip" wrap="square" lIns="27432" tIns="18288" rIns="0" bIns="0" anchor="t" upright="1">
          <a:noAutofit/>
        </a:bodyPr>
        <a:lstStyle/>
        <a:p>
          <a:pPr marL="0" marR="0" indent="0" algn="l" defTabSz="914400" rtl="0" eaLnBrk="1" fontAlgn="auto" latinLnBrk="0" hangingPunct="1">
            <a:lnSpc>
              <a:spcPct val="100000"/>
            </a:lnSpc>
            <a:spcBef>
              <a:spcPts val="0"/>
            </a:spcBef>
            <a:spcAft>
              <a:spcPts val="0"/>
            </a:spcAft>
            <a:buClrTx/>
            <a:buSzTx/>
            <a:buFontTx/>
            <a:buNone/>
            <a:tabLst/>
            <a:defRPr sz="1000"/>
          </a:pPr>
          <a:r>
            <a:rPr lang="ja-JP" altLang="en-US" sz="1200" b="1" i="0">
              <a:effectLst/>
              <a:latin typeface="Meiryo UI" panose="020B0604030504040204" pitchFamily="50" charset="-128"/>
              <a:ea typeface="Meiryo UI" panose="020B0604030504040204" pitchFamily="50" charset="-128"/>
              <a:cs typeface="メイリオ" panose="020B0604030504040204" pitchFamily="50" charset="-128"/>
            </a:rPr>
            <a:t>「大学生協カタログショッピング</a:t>
          </a:r>
          <a:r>
            <a:rPr lang="en-US" altLang="ja-JP" sz="1200" b="1" i="0">
              <a:effectLst/>
              <a:latin typeface="Meiryo UI" panose="020B0604030504040204" pitchFamily="50" charset="-128"/>
              <a:ea typeface="Meiryo UI" panose="020B0604030504040204" pitchFamily="50" charset="-128"/>
              <a:cs typeface="メイリオ" panose="020B0604030504040204" pitchFamily="50" charset="-128"/>
            </a:rPr>
            <a:t>11</a:t>
          </a:r>
          <a:r>
            <a:rPr lang="ja-JP" altLang="en-US" sz="1200" b="1" i="0">
              <a:effectLst/>
              <a:latin typeface="Meiryo UI" panose="020B0604030504040204" pitchFamily="50" charset="-128"/>
              <a:ea typeface="Meiryo UI" panose="020B0604030504040204" pitchFamily="50" charset="-128"/>
              <a:cs typeface="メイリオ" panose="020B0604030504040204" pitchFamily="50" charset="-128"/>
            </a:rPr>
            <a:t>月号」掲載の「電子書籍商品」の注文書です</a:t>
          </a:r>
          <a:r>
            <a:rPr lang="ja-JP" altLang="en-US" sz="1200" b="1" i="0">
              <a:latin typeface="Meiryo UI" panose="020B0604030504040204" pitchFamily="50" charset="-128"/>
              <a:ea typeface="Meiryo UI" panose="020B0604030504040204" pitchFamily="50" charset="-128"/>
              <a:cs typeface="メイリオ" panose="020B0604030504040204" pitchFamily="50" charset="-128"/>
            </a:rPr>
            <a:t>。生協店舗へお申込みください。</a:t>
          </a:r>
          <a:endParaRPr lang="en-US" altLang="ja-JP" sz="1200" b="1" i="0">
            <a:latin typeface="Meiryo UI" panose="020B0604030504040204" pitchFamily="50" charset="-128"/>
            <a:ea typeface="Meiryo UI" panose="020B0604030504040204" pitchFamily="50" charset="-128"/>
            <a:cs typeface="メイリオ" panose="020B0604030504040204" pitchFamily="50" charset="-128"/>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ja-JP" altLang="en-US" sz="1200" b="1" i="0">
              <a:latin typeface="Meiryo UI" panose="020B0604030504040204" pitchFamily="50" charset="-128"/>
              <a:ea typeface="Meiryo UI" panose="020B0604030504040204" pitchFamily="50" charset="-128"/>
              <a:cs typeface="メイリオ" panose="020B0604030504040204" pitchFamily="50" charset="-128"/>
            </a:rPr>
            <a:t>「</a:t>
          </a:r>
          <a:r>
            <a:rPr lang="en-US" altLang="ja-JP" sz="1200" b="1" i="0">
              <a:latin typeface="Meiryo UI" panose="020B0604030504040204" pitchFamily="50" charset="-128"/>
              <a:ea typeface="Meiryo UI" panose="020B0604030504040204" pitchFamily="50" charset="-128"/>
              <a:cs typeface="メイリオ" panose="020B0604030504040204" pitchFamily="50" charset="-128"/>
            </a:rPr>
            <a:t>VarsityWave eBooks</a:t>
          </a:r>
          <a:r>
            <a:rPr lang="ja-JP" altLang="en-US" sz="1200" b="1" i="0">
              <a:latin typeface="Meiryo UI" panose="020B0604030504040204" pitchFamily="50" charset="-128"/>
              <a:ea typeface="Meiryo UI" panose="020B0604030504040204" pitchFamily="50" charset="-128"/>
              <a:cs typeface="メイリオ" panose="020B0604030504040204" pitchFamily="50" charset="-128"/>
            </a:rPr>
            <a:t>」でもお申込みができます。</a:t>
          </a:r>
          <a:endParaRPr lang="en-US" altLang="ja-JP" sz="1200" b="1" i="0">
            <a:latin typeface="Meiryo UI" panose="020B0604030504040204" pitchFamily="50" charset="-128"/>
            <a:ea typeface="Meiryo UI" panose="020B0604030504040204" pitchFamily="50" charset="-128"/>
            <a:cs typeface="メイリオ" panose="020B0604030504040204" pitchFamily="50" charset="-128"/>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ja-JP" altLang="en-US" sz="1200" b="1" i="0">
              <a:latin typeface="Meiryo UI" panose="020B0604030504040204" pitchFamily="50" charset="-128"/>
              <a:ea typeface="Meiryo UI" panose="020B0604030504040204" pitchFamily="50" charset="-128"/>
              <a:cs typeface="メイリオ" panose="020B0604030504040204" pitchFamily="50" charset="-128"/>
            </a:rPr>
            <a:t>事前に</a:t>
          </a:r>
          <a:r>
            <a:rPr lang="en-US" altLang="ja-JP" sz="1200" b="1" i="0">
              <a:latin typeface="Meiryo UI" panose="020B0604030504040204" pitchFamily="50" charset="-128"/>
              <a:ea typeface="Meiryo UI" panose="020B0604030504040204" pitchFamily="50" charset="-128"/>
              <a:cs typeface="メイリオ" panose="020B0604030504040204" pitchFamily="50" charset="-128"/>
            </a:rPr>
            <a:t>VarsityWave eBooks</a:t>
          </a:r>
          <a:r>
            <a:rPr lang="ja-JP" altLang="en-US" sz="1200" b="1" i="0">
              <a:latin typeface="Meiryo UI" panose="020B0604030504040204" pitchFamily="50" charset="-128"/>
              <a:ea typeface="Meiryo UI" panose="020B0604030504040204" pitchFamily="50" charset="-128"/>
              <a:cs typeface="メイリオ" panose="020B0604030504040204" pitchFamily="50" charset="-128"/>
            </a:rPr>
            <a:t>への会員登録をしておくとご注文がスムーズです。</a:t>
          </a:r>
          <a:endParaRPr lang="en-US" altLang="ja-JP" sz="1200" b="1" i="0">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0</xdr:colOff>
      <xdr:row>28</xdr:row>
      <xdr:rowOff>38101</xdr:rowOff>
    </xdr:from>
    <xdr:ext cx="6772275" cy="525117"/>
    <xdr:sp macro="" textlink="">
      <xdr:nvSpPr>
        <xdr:cNvPr id="6" name="Text Box 23">
          <a:extLst>
            <a:ext uri="{FF2B5EF4-FFF2-40B4-BE49-F238E27FC236}">
              <a16:creationId xmlns:a16="http://schemas.microsoft.com/office/drawing/2014/main" id="{B5D791F0-7635-4AF7-8BC6-962B723C55EF}"/>
            </a:ext>
          </a:extLst>
        </xdr:cNvPr>
        <xdr:cNvSpPr txBox="1">
          <a:spLocks noChangeArrowheads="1"/>
        </xdr:cNvSpPr>
      </xdr:nvSpPr>
      <xdr:spPr bwMode="auto">
        <a:xfrm>
          <a:off x="0" y="9105901"/>
          <a:ext cx="6772275" cy="525117"/>
        </a:xfrm>
        <a:prstGeom prst="rect">
          <a:avLst/>
        </a:prstGeom>
        <a:solidFill>
          <a:schemeClr val="tx1">
            <a:lumMod val="65000"/>
            <a:lumOff val="35000"/>
          </a:schemeClr>
        </a:solidFill>
        <a:ln w="28575" cmpd="thickThin">
          <a:noFill/>
          <a:miter lim="800000"/>
          <a:headEnd/>
          <a:tailEnd/>
        </a:ln>
      </xdr:spPr>
      <xdr:txBody>
        <a:bodyPr vertOverflow="clip" wrap="square" lIns="27432" tIns="18288" rIns="0" bIns="0" anchor="ctr" upright="1">
          <a:noAutofit/>
        </a:bodyPr>
        <a:lstStyle/>
        <a:p>
          <a:pPr marL="0" marR="0" indent="0" algn="ctr" defTabSz="914400" rtl="0" eaLnBrk="1" fontAlgn="auto" latinLnBrk="0" hangingPunct="1">
            <a:lnSpc>
              <a:spcPts val="1900"/>
            </a:lnSpc>
            <a:spcBef>
              <a:spcPts val="0"/>
            </a:spcBef>
            <a:spcAft>
              <a:spcPts val="0"/>
            </a:spcAft>
            <a:buClrTx/>
            <a:buSzTx/>
            <a:buFontTx/>
            <a:buNone/>
            <a:tabLst/>
            <a:defRPr sz="1000"/>
          </a:pPr>
          <a:r>
            <a:rPr lang="ja-JP" altLang="en-US" sz="1800" b="0" i="0">
              <a:solidFill>
                <a:schemeClr val="bg1"/>
              </a:solidFill>
              <a:latin typeface="Meiryo UI" panose="020B0604030504040204" pitchFamily="50" charset="-128"/>
              <a:ea typeface="Meiryo UI" panose="020B0604030504040204" pitchFamily="50" charset="-128"/>
              <a:cs typeface="メイリオ" panose="020B0604030504040204" pitchFamily="50" charset="-128"/>
            </a:rPr>
            <a:t>ご注文は大学生協書籍部へお申込み下さい</a:t>
          </a:r>
          <a:endParaRPr lang="en-US" altLang="ja-JP" sz="1600" b="0" i="0">
            <a:solidFill>
              <a:schemeClr val="bg1"/>
            </a:solidFill>
            <a:latin typeface="Meiryo UI" panose="020B0604030504040204" pitchFamily="50" charset="-128"/>
            <a:ea typeface="Meiryo UI" panose="020B0604030504040204" pitchFamily="50" charset="-128"/>
            <a:cs typeface="メイリオ" panose="020B0604030504040204" pitchFamily="50" charset="-128"/>
          </a:endParaRPr>
        </a:p>
        <a:p>
          <a:pPr marL="0" marR="0" indent="0" algn="ctr" defTabSz="914400" rtl="0" eaLnBrk="1" fontAlgn="auto" latinLnBrk="0" hangingPunct="1">
            <a:lnSpc>
              <a:spcPts val="1500"/>
            </a:lnSpc>
            <a:spcBef>
              <a:spcPts val="0"/>
            </a:spcBef>
            <a:spcAft>
              <a:spcPts val="0"/>
            </a:spcAft>
            <a:buClrTx/>
            <a:buSzTx/>
            <a:buFontTx/>
            <a:buNone/>
            <a:tabLst/>
            <a:defRPr sz="1000"/>
          </a:pPr>
          <a:r>
            <a:rPr lang="ja-JP" altLang="en-US" sz="1200" b="0" i="0">
              <a:solidFill>
                <a:schemeClr val="bg1"/>
              </a:solidFill>
              <a:latin typeface="Meiryo UI" panose="020B0604030504040204" pitchFamily="50" charset="-128"/>
              <a:ea typeface="Meiryo UI" panose="020B0604030504040204" pitchFamily="50" charset="-128"/>
              <a:cs typeface="メイリオ" panose="020B0604030504040204" pitchFamily="50" charset="-128"/>
            </a:rPr>
            <a:t>～研究費・科研費でのご購入は生協が便利で安心です。生協価格にてご提供します。～</a:t>
          </a:r>
          <a:endParaRPr lang="en-US" altLang="ja-JP" sz="1400" b="0" i="0">
            <a:solidFill>
              <a:schemeClr val="bg1"/>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13</xdr:col>
      <xdr:colOff>33618</xdr:colOff>
      <xdr:row>0</xdr:row>
      <xdr:rowOff>112059</xdr:rowOff>
    </xdr:from>
    <xdr:to>
      <xdr:col>16</xdr:col>
      <xdr:colOff>11206</xdr:colOff>
      <xdr:row>5</xdr:row>
      <xdr:rowOff>173045</xdr:rowOff>
    </xdr:to>
    <xdr:sp macro="" textlink="">
      <xdr:nvSpPr>
        <xdr:cNvPr id="7" name="Text Box 5">
          <a:extLst>
            <a:ext uri="{FF2B5EF4-FFF2-40B4-BE49-F238E27FC236}">
              <a16:creationId xmlns:a16="http://schemas.microsoft.com/office/drawing/2014/main" id="{1D71C280-A7AC-45E1-B992-449A4A700B5C}"/>
            </a:ext>
          </a:extLst>
        </xdr:cNvPr>
        <xdr:cNvSpPr txBox="1">
          <a:spLocks noChangeArrowheads="1"/>
        </xdr:cNvSpPr>
      </xdr:nvSpPr>
      <xdr:spPr bwMode="auto">
        <a:xfrm>
          <a:off x="5662893" y="112059"/>
          <a:ext cx="1253938" cy="918236"/>
        </a:xfrm>
        <a:prstGeom prst="rect">
          <a:avLst/>
        </a:prstGeom>
        <a:noFill/>
        <a:ln w="9525">
          <a:noFill/>
          <a:miter lim="800000"/>
          <a:headEnd/>
          <a:tailEnd/>
        </a:ln>
      </xdr:spPr>
      <xdr:txBody>
        <a:bodyPr vertOverflow="clip" wrap="square" lIns="64008" tIns="36576" rIns="0" bIns="0" anchor="t" upright="1"/>
        <a:lstStyle/>
        <a:p>
          <a:pPr algn="ctr" rtl="0">
            <a:lnSpc>
              <a:spcPts val="1900"/>
            </a:lnSpc>
            <a:defRPr sz="1000"/>
          </a:pPr>
          <a:r>
            <a:rPr lang="ja-JP" altLang="en-US" sz="1800" b="0" i="0" u="none" strike="noStrike" baseline="0">
              <a:solidFill>
                <a:srgbClr val="000000"/>
              </a:solidFill>
              <a:latin typeface="HGP創英角ｺﾞｼｯｸUB" panose="020B0900000000000000" pitchFamily="50" charset="-128"/>
              <a:ea typeface="HGP創英角ｺﾞｼｯｸUB" panose="020B0900000000000000" pitchFamily="50" charset="-128"/>
            </a:rPr>
            <a:t>大学生協</a:t>
          </a:r>
          <a:endParaRPr lang="en-US" altLang="ja-JP" sz="1800" b="0" i="0" u="none" strike="noStrike" baseline="0">
            <a:solidFill>
              <a:srgbClr val="000000"/>
            </a:solidFill>
            <a:latin typeface="HGP創英角ｺﾞｼｯｸUB" panose="020B0900000000000000" pitchFamily="50" charset="-128"/>
            <a:ea typeface="HGP創英角ｺﾞｼｯｸUB" panose="020B0900000000000000" pitchFamily="50" charset="-128"/>
          </a:endParaRPr>
        </a:p>
        <a:p>
          <a:pPr algn="ctr" rtl="0">
            <a:lnSpc>
              <a:spcPts val="1800"/>
            </a:lnSpc>
            <a:defRPr sz="1000"/>
          </a:pPr>
          <a:r>
            <a:rPr lang="en-US" altLang="ja-JP" sz="1800" b="0" i="0" u="none" strike="noStrike" baseline="0">
              <a:solidFill>
                <a:srgbClr val="000000"/>
              </a:solidFill>
              <a:latin typeface="HGP創英角ｺﾞｼｯｸUB" panose="020B0900000000000000" pitchFamily="50" charset="-128"/>
              <a:ea typeface="HGP創英角ｺﾞｼｯｸUB" panose="020B0900000000000000" pitchFamily="50" charset="-128"/>
            </a:rPr>
            <a:t>BOOK</a:t>
          </a:r>
        </a:p>
      </xdr:txBody>
    </xdr:sp>
    <xdr:clientData/>
  </xdr:twoCellAnchor>
  <xdr:twoCellAnchor>
    <xdr:from>
      <xdr:col>0</xdr:col>
      <xdr:colOff>90279</xdr:colOff>
      <xdr:row>0</xdr:row>
      <xdr:rowOff>83241</xdr:rowOff>
    </xdr:from>
    <xdr:to>
      <xdr:col>2</xdr:col>
      <xdr:colOff>862852</xdr:colOff>
      <xdr:row>5</xdr:row>
      <xdr:rowOff>24848</xdr:rowOff>
    </xdr:to>
    <xdr:sp macro="" textlink="">
      <xdr:nvSpPr>
        <xdr:cNvPr id="8" name="Text Box 5">
          <a:extLst>
            <a:ext uri="{FF2B5EF4-FFF2-40B4-BE49-F238E27FC236}">
              <a16:creationId xmlns:a16="http://schemas.microsoft.com/office/drawing/2014/main" id="{97F0CA0F-32B7-4AD2-9FBE-C7D06D7F5864}"/>
            </a:ext>
          </a:extLst>
        </xdr:cNvPr>
        <xdr:cNvSpPr txBox="1">
          <a:spLocks noChangeArrowheads="1"/>
        </xdr:cNvSpPr>
      </xdr:nvSpPr>
      <xdr:spPr bwMode="auto">
        <a:xfrm>
          <a:off x="90279" y="83241"/>
          <a:ext cx="1439323" cy="798857"/>
        </a:xfrm>
        <a:prstGeom prst="rect">
          <a:avLst/>
        </a:prstGeom>
        <a:solidFill>
          <a:srgbClr val="0070C0"/>
        </a:solidFill>
        <a:ln w="9525">
          <a:solidFill>
            <a:schemeClr val="tx1"/>
          </a:solidFill>
          <a:miter lim="800000"/>
          <a:headEnd/>
          <a:tailEnd/>
        </a:ln>
      </xdr:spPr>
      <xdr:txBody>
        <a:bodyPr vertOverflow="clip" wrap="square" lIns="64008" tIns="36576" rIns="0" bIns="0" anchor="ctr" upright="1"/>
        <a:lstStyle/>
        <a:p>
          <a:pPr algn="ctr" rtl="0">
            <a:lnSpc>
              <a:spcPts val="2400"/>
            </a:lnSpc>
            <a:defRPr sz="1000"/>
          </a:pPr>
          <a:r>
            <a:rPr lang="ja-JP" altLang="en-US" sz="2000" b="0" i="0" u="none" strike="noStrike" baseline="0">
              <a:solidFill>
                <a:schemeClr val="bg1"/>
              </a:solidFill>
              <a:latin typeface="HGP創英角ｺﾞｼｯｸUB" panose="020B0900000000000000" pitchFamily="50" charset="-128"/>
              <a:ea typeface="HGP創英角ｺﾞｼｯｸUB" panose="020B0900000000000000" pitchFamily="50" charset="-128"/>
            </a:rPr>
            <a:t>電子書籍</a:t>
          </a:r>
          <a:endParaRPr lang="en-US" altLang="ja-JP" sz="2000" b="0" i="0" u="none" strike="noStrike" baseline="0">
            <a:solidFill>
              <a:schemeClr val="bg1"/>
            </a:solidFill>
            <a:latin typeface="HGP創英角ｺﾞｼｯｸUB" panose="020B0900000000000000" pitchFamily="50" charset="-128"/>
            <a:ea typeface="HGP創英角ｺﾞｼｯｸUB" panose="020B0900000000000000" pitchFamily="50" charset="-128"/>
          </a:endParaRPr>
        </a:p>
        <a:p>
          <a:pPr algn="ctr" rtl="0">
            <a:lnSpc>
              <a:spcPts val="2300"/>
            </a:lnSpc>
            <a:defRPr sz="1000"/>
          </a:pPr>
          <a:r>
            <a:rPr lang="ja-JP" altLang="en-US" sz="2000" b="0" i="0" u="none" strike="noStrike" baseline="0">
              <a:solidFill>
                <a:schemeClr val="bg1"/>
              </a:solidFill>
              <a:latin typeface="HGP創英角ｺﾞｼｯｸUB" panose="020B0900000000000000" pitchFamily="50" charset="-128"/>
              <a:ea typeface="HGP創英角ｺﾞｼｯｸUB" panose="020B0900000000000000" pitchFamily="50" charset="-128"/>
            </a:rPr>
            <a:t>注文書</a:t>
          </a:r>
          <a:endParaRPr lang="en-US" altLang="ja-JP" sz="2000" b="0" i="0" u="none" strike="noStrike" baseline="0">
            <a:solidFill>
              <a:schemeClr val="bg1"/>
            </a:solidFill>
            <a:latin typeface="HGP創英角ｺﾞｼｯｸUB" panose="020B0900000000000000" pitchFamily="50" charset="-128"/>
            <a:ea typeface="HGP創英角ｺﾞｼｯｸUB" panose="020B0900000000000000" pitchFamily="50" charset="-128"/>
          </a:endParaRPr>
        </a:p>
      </xdr:txBody>
    </xdr:sp>
    <xdr:clientData/>
  </xdr:twoCellAnchor>
  <xdr:twoCellAnchor>
    <xdr:from>
      <xdr:col>12</xdr:col>
      <xdr:colOff>82474</xdr:colOff>
      <xdr:row>3</xdr:row>
      <xdr:rowOff>118614</xdr:rowOff>
    </xdr:from>
    <xdr:to>
      <xdr:col>16</xdr:col>
      <xdr:colOff>47512</xdr:colOff>
      <xdr:row>5</xdr:row>
      <xdr:rowOff>29889</xdr:rowOff>
    </xdr:to>
    <xdr:sp macro="" textlink="">
      <xdr:nvSpPr>
        <xdr:cNvPr id="9" name="Text Box 5">
          <a:extLst>
            <a:ext uri="{FF2B5EF4-FFF2-40B4-BE49-F238E27FC236}">
              <a16:creationId xmlns:a16="http://schemas.microsoft.com/office/drawing/2014/main" id="{A38AEBAB-6CF2-47EE-8F75-BF02F58B3D1D}"/>
            </a:ext>
          </a:extLst>
        </xdr:cNvPr>
        <xdr:cNvSpPr txBox="1">
          <a:spLocks noChangeArrowheads="1"/>
        </xdr:cNvSpPr>
      </xdr:nvSpPr>
      <xdr:spPr bwMode="auto">
        <a:xfrm>
          <a:off x="5216449" y="632964"/>
          <a:ext cx="1736688" cy="254175"/>
        </a:xfrm>
        <a:prstGeom prst="rect">
          <a:avLst/>
        </a:prstGeom>
        <a:noFill/>
        <a:ln w="9525">
          <a:noFill/>
          <a:miter lim="800000"/>
          <a:headEnd/>
          <a:tailEnd/>
        </a:ln>
      </xdr:spPr>
      <xdr:txBody>
        <a:bodyPr vertOverflow="clip" wrap="square" lIns="64008" tIns="36576" rIns="0" bIns="0" anchor="t" upright="1"/>
        <a:lstStyle/>
        <a:p>
          <a:pPr algn="ctr" rtl="0">
            <a:lnSpc>
              <a:spcPts val="1900"/>
            </a:lnSpc>
            <a:defRPr sz="1000"/>
          </a:pPr>
          <a:r>
            <a:rPr lang="ja-JP" altLang="en-US" sz="1200" b="0" i="0" u="none" strike="noStrike" baseline="0">
              <a:solidFill>
                <a:srgbClr val="000000"/>
              </a:solidFill>
              <a:latin typeface="Meiryo UI" panose="020B0604030504040204" pitchFamily="50" charset="-128"/>
              <a:ea typeface="Meiryo UI" panose="020B0604030504040204" pitchFamily="50" charset="-128"/>
              <a:cs typeface="Meiryo UI" panose="020B0604030504040204" pitchFamily="50" charset="-128"/>
            </a:rPr>
            <a:t>ご注文は生協店舗へ</a:t>
          </a:r>
          <a:endParaRPr lang="en-US" altLang="ja-JP" sz="1200" b="0" i="0" u="none" strike="noStrike" baseline="0">
            <a:solidFill>
              <a:srgbClr val="000000"/>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editAs="oneCell">
    <xdr:from>
      <xdr:col>13</xdr:col>
      <xdr:colOff>1185863</xdr:colOff>
      <xdr:row>0</xdr:row>
      <xdr:rowOff>147637</xdr:rowOff>
    </xdr:from>
    <xdr:to>
      <xdr:col>16</xdr:col>
      <xdr:colOff>413033</xdr:colOff>
      <xdr:row>4</xdr:row>
      <xdr:rowOff>123825</xdr:rowOff>
    </xdr:to>
    <xdr:pic>
      <xdr:nvPicPr>
        <xdr:cNvPr id="10" name="図 9" descr="大学生協マーク」について｜全国大学生活協同組合連合会(全国大学生協連)">
          <a:extLst>
            <a:ext uri="{FF2B5EF4-FFF2-40B4-BE49-F238E27FC236}">
              <a16:creationId xmlns:a16="http://schemas.microsoft.com/office/drawing/2014/main" id="{5680E608-167C-461A-A65F-A57B6BFDDAE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815138" y="147637"/>
          <a:ext cx="503520" cy="6619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42862</xdr:colOff>
      <xdr:row>11</xdr:row>
      <xdr:rowOff>121974</xdr:rowOff>
    </xdr:from>
    <xdr:to>
      <xdr:col>13</xdr:col>
      <xdr:colOff>1107753</xdr:colOff>
      <xdr:row>15</xdr:row>
      <xdr:rowOff>399758</xdr:rowOff>
    </xdr:to>
    <xdr:pic>
      <xdr:nvPicPr>
        <xdr:cNvPr id="11" name="図 10">
          <a:extLst>
            <a:ext uri="{FF2B5EF4-FFF2-40B4-BE49-F238E27FC236}">
              <a16:creationId xmlns:a16="http://schemas.microsoft.com/office/drawing/2014/main" id="{BACD50C3-D700-245D-2A78-AF75D190F040}"/>
            </a:ext>
          </a:extLst>
        </xdr:cNvPr>
        <xdr:cNvPicPr>
          <a:picLocks noChangeAspect="1"/>
        </xdr:cNvPicPr>
      </xdr:nvPicPr>
      <xdr:blipFill>
        <a:blip xmlns:r="http://schemas.openxmlformats.org/officeDocument/2006/relationships" r:embed="rId2"/>
        <a:stretch>
          <a:fillRect/>
        </a:stretch>
      </xdr:blipFill>
      <xdr:spPr>
        <a:xfrm>
          <a:off x="309562" y="1903149"/>
          <a:ext cx="6065516" cy="930247"/>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hyperlink" Target="https://coop-ebook.jp/asp/ShowSeriesDetail.do?seriesId=MBJS-487815" TargetMode="External"/><Relationship Id="rId3" Type="http://schemas.openxmlformats.org/officeDocument/2006/relationships/hyperlink" Target="https://coop-ebook.jp/asp/ShowSeriesDetail.do?seriesId=MBJS-479348" TargetMode="External"/><Relationship Id="rId7" Type="http://schemas.openxmlformats.org/officeDocument/2006/relationships/hyperlink" Target="https://coop-ebook.jp/asp/ShowSeriesDetail.do?seriesId=MBJS-487234" TargetMode="External"/><Relationship Id="rId2" Type="http://schemas.openxmlformats.org/officeDocument/2006/relationships/hyperlink" Target="https://coop-ebook.jp/asp/ShowSeriesDetail.do?seriesId=MBJS-487241" TargetMode="External"/><Relationship Id="rId1" Type="http://schemas.openxmlformats.org/officeDocument/2006/relationships/hyperlink" Target="https://coop-ebook.jp/asp/ShowSeriesDetail.do?seriesId=MBJS-488529" TargetMode="External"/><Relationship Id="rId6" Type="http://schemas.openxmlformats.org/officeDocument/2006/relationships/hyperlink" Target="https://coop-ebook.jp/asp/ShowSeriesDetail.do?seriesId=MBJS-487246" TargetMode="External"/><Relationship Id="rId11" Type="http://schemas.openxmlformats.org/officeDocument/2006/relationships/drawing" Target="../drawings/drawing2.xml"/><Relationship Id="rId5" Type="http://schemas.openxmlformats.org/officeDocument/2006/relationships/hyperlink" Target="https://coop-ebook.jp/asp/SearchSeries.do?categoryId=&amp;searchCategory=0&amp;technicalBookFlag=true&amp;searchKeyWord=%E9%A3%9F%E8%82%B2%E3%81%AE%E7%99%BE%E7%A7%91%E4%BA%8B%E5%85%B8" TargetMode="External"/><Relationship Id="rId10" Type="http://schemas.openxmlformats.org/officeDocument/2006/relationships/printerSettings" Target="../printerSettings/printerSettings2.bin"/><Relationship Id="rId4" Type="http://schemas.openxmlformats.org/officeDocument/2006/relationships/hyperlink" Target="https://coop-ebook.jp/asp/ShowSeriesDetail.do?seriesId=MBJS-481001" TargetMode="External"/><Relationship Id="rId9" Type="http://schemas.openxmlformats.org/officeDocument/2006/relationships/hyperlink" Target="https://coop-ebook.jp/asp/ShowItemDetailStart.do?itemId=MBJ0-28374-125687868-001-001"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8B4C48-6767-4800-A06D-2B6BD0AA5986}">
  <sheetPr>
    <pageSetUpPr fitToPage="1"/>
  </sheetPr>
  <dimension ref="A1:Q42"/>
  <sheetViews>
    <sheetView tabSelected="1" view="pageBreakPreview" topLeftCell="A23" zoomScaleNormal="100" zoomScaleSheetLayoutView="100" workbookViewId="0">
      <selection activeCell="V18" sqref="V18"/>
    </sheetView>
  </sheetViews>
  <sheetFormatPr defaultColWidth="8.75" defaultRowHeight="13.5"/>
  <cols>
    <col min="1" max="1" width="2.125" style="1" customWidth="1"/>
    <col min="2" max="2" width="5" style="1" customWidth="1"/>
    <col min="3" max="3" width="19.5" style="1" customWidth="1"/>
    <col min="4" max="4" width="9" style="1" customWidth="1"/>
    <col min="5" max="5" width="7.125" style="1" customWidth="1"/>
    <col min="6" max="6" width="3.125" style="1" hidden="1" customWidth="1"/>
    <col min="7" max="7" width="7.5" style="1" customWidth="1"/>
    <col min="8" max="8" width="15.5" style="1" customWidth="1"/>
    <col min="9" max="9" width="3.125" style="1" hidden="1" customWidth="1"/>
    <col min="10" max="10" width="5.5" style="1" hidden="1" customWidth="1"/>
    <col min="11" max="12" width="3.125" style="1" hidden="1" customWidth="1"/>
    <col min="13" max="13" width="6.5" style="1" customWidth="1"/>
    <col min="14" max="14" width="16.75" style="1" customWidth="1"/>
    <col min="15" max="15" width="3.125" style="1" hidden="1" customWidth="1"/>
    <col min="16" max="16" width="2.125" style="1" hidden="1" customWidth="1"/>
    <col min="17" max="17" width="7.125" style="1" customWidth="1"/>
    <col min="18" max="18" width="1.5" customWidth="1"/>
  </cols>
  <sheetData>
    <row r="1" spans="1:17">
      <c r="D1" s="2"/>
      <c r="E1" s="2"/>
      <c r="F1" s="2"/>
      <c r="G1" s="2"/>
      <c r="H1" s="2"/>
      <c r="I1" s="2"/>
      <c r="J1" s="2"/>
      <c r="K1" s="2"/>
      <c r="L1" s="2"/>
      <c r="M1" s="2"/>
      <c r="N1" s="2"/>
      <c r="O1" s="2"/>
      <c r="P1" s="2"/>
      <c r="Q1" s="2"/>
    </row>
    <row r="2" spans="1:17">
      <c r="A2" s="3"/>
      <c r="B2" s="3"/>
      <c r="C2" s="3"/>
      <c r="D2" s="3"/>
      <c r="E2" s="3"/>
      <c r="F2" s="3"/>
      <c r="G2" s="3"/>
      <c r="H2" s="3"/>
      <c r="I2" s="3"/>
      <c r="J2" s="3"/>
      <c r="K2" s="3"/>
      <c r="L2" s="3"/>
      <c r="M2" s="3"/>
      <c r="N2" s="3"/>
      <c r="O2" s="3"/>
      <c r="P2" s="3"/>
      <c r="Q2" s="3"/>
    </row>
    <row r="3" spans="1:17">
      <c r="A3" s="3"/>
      <c r="B3" s="3"/>
      <c r="C3" s="3"/>
      <c r="D3" s="3"/>
      <c r="E3" s="3"/>
      <c r="F3" s="3"/>
      <c r="G3" s="3"/>
      <c r="H3" s="3"/>
      <c r="I3" s="3"/>
      <c r="J3" s="3"/>
      <c r="K3" s="3"/>
      <c r="L3" s="3"/>
      <c r="M3" s="3"/>
      <c r="N3" s="3"/>
      <c r="O3" s="3"/>
      <c r="P3" s="3"/>
      <c r="Q3" s="3"/>
    </row>
    <row r="4" spans="1:17">
      <c r="A4" s="3"/>
      <c r="B4" s="3"/>
      <c r="C4" s="3"/>
      <c r="D4" s="3"/>
      <c r="E4" s="3"/>
      <c r="F4" s="3"/>
      <c r="G4" s="3"/>
      <c r="H4" s="3"/>
      <c r="I4" s="3"/>
      <c r="J4" s="3"/>
      <c r="K4" s="3"/>
      <c r="L4" s="3"/>
      <c r="M4" s="3"/>
      <c r="N4" s="3"/>
      <c r="O4" s="3"/>
      <c r="P4" s="3"/>
      <c r="Q4" s="3"/>
    </row>
    <row r="5" spans="1:17">
      <c r="A5" s="3"/>
      <c r="B5" s="3"/>
      <c r="C5" s="3"/>
      <c r="D5" s="3"/>
      <c r="E5" s="3"/>
      <c r="F5" s="3"/>
      <c r="G5" s="3"/>
      <c r="H5" s="3"/>
      <c r="I5" s="3"/>
      <c r="J5" s="3"/>
      <c r="K5" s="3"/>
      <c r="L5" s="3"/>
      <c r="M5" s="3"/>
      <c r="N5" s="3"/>
      <c r="O5" s="3"/>
      <c r="P5" s="3"/>
      <c r="Q5" s="3"/>
    </row>
    <row r="6" spans="1:17">
      <c r="A6" s="3"/>
      <c r="B6" s="3"/>
      <c r="C6" s="3"/>
      <c r="D6" s="3"/>
      <c r="E6" s="3"/>
      <c r="F6" s="3"/>
      <c r="G6" s="3"/>
      <c r="H6" s="3"/>
      <c r="I6" s="3"/>
      <c r="J6" s="3"/>
      <c r="K6" s="3"/>
      <c r="L6" s="3"/>
      <c r="M6" s="3"/>
      <c r="N6" s="3"/>
      <c r="O6" s="3"/>
      <c r="P6" s="3"/>
      <c r="Q6" s="3"/>
    </row>
    <row r="7" spans="1:17">
      <c r="A7" s="3"/>
      <c r="B7" s="3"/>
      <c r="C7" s="3"/>
      <c r="D7" s="3"/>
      <c r="E7" s="3"/>
      <c r="F7" s="3"/>
      <c r="G7" s="3"/>
      <c r="H7" s="3"/>
      <c r="I7" s="3"/>
      <c r="J7" s="3"/>
      <c r="K7" s="3"/>
      <c r="L7" s="3"/>
      <c r="M7" s="3"/>
      <c r="N7" s="3"/>
      <c r="O7" s="3"/>
      <c r="P7" s="3"/>
      <c r="Q7" s="3"/>
    </row>
    <row r="8" spans="1:17">
      <c r="A8" s="3"/>
      <c r="B8" s="3"/>
      <c r="C8" s="3"/>
      <c r="D8" s="3"/>
      <c r="E8" s="3"/>
      <c r="F8" s="3"/>
      <c r="G8" s="3"/>
      <c r="H8" s="3"/>
      <c r="I8" s="3"/>
      <c r="J8" s="3"/>
      <c r="K8" s="3"/>
      <c r="L8" s="3"/>
      <c r="M8" s="3"/>
      <c r="N8" s="3"/>
      <c r="O8" s="3"/>
      <c r="P8" s="3"/>
      <c r="Q8" s="3"/>
    </row>
    <row r="9" spans="1:17">
      <c r="A9" s="3"/>
      <c r="B9" s="3"/>
      <c r="C9" s="3"/>
      <c r="D9" s="3"/>
      <c r="E9" s="3"/>
      <c r="F9" s="3"/>
      <c r="G9" s="3"/>
      <c r="H9" s="3"/>
      <c r="I9" s="3"/>
      <c r="J9" s="3"/>
      <c r="K9" s="3"/>
      <c r="L9" s="3"/>
      <c r="M9" s="3"/>
      <c r="N9" s="3"/>
      <c r="O9" s="3"/>
      <c r="P9" s="3"/>
      <c r="Q9" s="3"/>
    </row>
    <row r="10" spans="1:17">
      <c r="A10" s="3"/>
      <c r="B10" s="3"/>
      <c r="C10" s="3"/>
      <c r="D10" s="3"/>
      <c r="E10" s="3"/>
      <c r="F10" s="3"/>
      <c r="G10" s="3"/>
      <c r="H10" s="3"/>
      <c r="I10" s="3"/>
      <c r="J10" s="3"/>
      <c r="K10" s="3"/>
      <c r="L10" s="3"/>
      <c r="M10" s="3"/>
      <c r="N10" s="3"/>
      <c r="O10" s="3"/>
      <c r="P10" s="3"/>
      <c r="Q10" s="3"/>
    </row>
    <row r="11" spans="1:17">
      <c r="A11" s="3"/>
      <c r="B11" s="3"/>
      <c r="C11" s="3"/>
      <c r="D11" s="3"/>
      <c r="E11" s="3"/>
      <c r="F11" s="3"/>
      <c r="G11" s="3"/>
      <c r="H11" s="3"/>
      <c r="I11" s="3"/>
      <c r="J11" s="3"/>
      <c r="K11" s="3"/>
      <c r="L11" s="3"/>
      <c r="M11" s="3"/>
      <c r="N11"/>
      <c r="O11" s="3"/>
      <c r="P11" s="3"/>
      <c r="Q11" s="3"/>
    </row>
    <row r="12" spans="1:17">
      <c r="A12" s="3"/>
      <c r="B12" s="3"/>
      <c r="C12" s="3"/>
      <c r="D12" s="3"/>
      <c r="E12" s="3"/>
      <c r="F12" s="3"/>
      <c r="G12" s="3"/>
      <c r="H12" s="3"/>
      <c r="I12" s="3"/>
      <c r="J12" s="3"/>
      <c r="K12" s="3"/>
      <c r="L12" s="3"/>
      <c r="M12" s="3"/>
      <c r="N12"/>
      <c r="O12" s="3"/>
      <c r="P12" s="3"/>
      <c r="Q12" s="3"/>
    </row>
    <row r="13" spans="1:17" ht="12.4" customHeight="1">
      <c r="A13"/>
      <c r="B13" s="3"/>
      <c r="C13" s="21"/>
      <c r="D13"/>
      <c r="E13" s="22"/>
      <c r="F13" s="3"/>
      <c r="G13"/>
      <c r="H13"/>
      <c r="I13" s="3"/>
      <c r="J13"/>
      <c r="K13" s="3"/>
      <c r="L13" s="3"/>
      <c r="M13"/>
      <c r="N13" s="23"/>
      <c r="O13" s="3"/>
      <c r="P13" s="3"/>
      <c r="Q13" s="3"/>
    </row>
    <row r="14" spans="1:17" ht="14.25">
      <c r="A14" s="3"/>
      <c r="B14" s="3"/>
      <c r="C14" s="22"/>
      <c r="D14" s="3"/>
      <c r="E14"/>
      <c r="F14" s="3"/>
      <c r="G14"/>
      <c r="H14"/>
      <c r="I14" s="3"/>
      <c r="J14" s="3"/>
      <c r="K14" s="3"/>
      <c r="L14" s="3"/>
      <c r="M14"/>
      <c r="N14"/>
      <c r="O14" s="3"/>
      <c r="P14" s="3"/>
      <c r="Q14" s="24"/>
    </row>
    <row r="15" spans="1:17">
      <c r="A15" s="3"/>
      <c r="B15" s="3"/>
      <c r="C15"/>
      <c r="D15"/>
      <c r="E15"/>
      <c r="F15" s="3"/>
      <c r="G15"/>
      <c r="H15"/>
      <c r="I15" s="3"/>
      <c r="J15" s="3"/>
      <c r="K15" s="3"/>
      <c r="L15" s="3"/>
      <c r="M15"/>
      <c r="N15"/>
      <c r="O15" s="3"/>
      <c r="P15" s="3"/>
      <c r="Q15"/>
    </row>
    <row r="16" spans="1:17" ht="38.25" customHeight="1">
      <c r="A16" s="3"/>
      <c r="B16" s="3"/>
      <c r="C16"/>
      <c r="D16" s="3"/>
      <c r="E16"/>
      <c r="F16" s="3"/>
      <c r="G16" s="3"/>
      <c r="H16"/>
      <c r="I16" s="3"/>
      <c r="J16" s="3"/>
      <c r="K16" s="3"/>
      <c r="L16" s="3"/>
      <c r="M16" s="3"/>
      <c r="N16"/>
      <c r="O16" s="3"/>
      <c r="P16" s="3"/>
      <c r="Q16"/>
    </row>
    <row r="17" spans="1:17" ht="16.5" thickBot="1">
      <c r="A17" s="25" t="s">
        <v>0</v>
      </c>
      <c r="B17" s="25"/>
      <c r="C17"/>
      <c r="D17" s="25" t="s">
        <v>1</v>
      </c>
      <c r="E17" s="25"/>
      <c r="F17" s="25"/>
      <c r="G17" s="25"/>
      <c r="H17" s="25"/>
      <c r="I17" s="25"/>
      <c r="J17" s="25"/>
      <c r="K17" s="25"/>
      <c r="L17" s="25"/>
      <c r="M17" s="25"/>
      <c r="N17" s="25"/>
      <c r="O17" s="25"/>
      <c r="P17" s="25"/>
      <c r="Q17"/>
    </row>
    <row r="18" spans="1:17" ht="36">
      <c r="A18" s="46" t="s">
        <v>2</v>
      </c>
      <c r="B18" s="47" t="s">
        <v>3</v>
      </c>
      <c r="C18" s="47" t="s">
        <v>4</v>
      </c>
      <c r="D18" s="47" t="s">
        <v>5</v>
      </c>
      <c r="E18" s="47" t="s">
        <v>6</v>
      </c>
      <c r="F18" s="48" t="s">
        <v>7</v>
      </c>
      <c r="G18" s="47" t="s">
        <v>8</v>
      </c>
      <c r="H18" s="49" t="s">
        <v>9</v>
      </c>
      <c r="I18" s="47" t="s">
        <v>10</v>
      </c>
      <c r="J18" s="47" t="s">
        <v>11</v>
      </c>
      <c r="K18" s="47"/>
      <c r="L18" s="47"/>
      <c r="M18" s="47" t="s">
        <v>12</v>
      </c>
      <c r="N18" s="50" t="s">
        <v>13</v>
      </c>
      <c r="O18" s="16" t="s">
        <v>14</v>
      </c>
      <c r="P18" s="17" t="s">
        <v>11</v>
      </c>
      <c r="Q18" s="18" t="s">
        <v>15</v>
      </c>
    </row>
    <row r="19" spans="1:17" ht="42.4" customHeight="1">
      <c r="A19" s="51">
        <v>1</v>
      </c>
      <c r="B19" s="44">
        <v>611</v>
      </c>
      <c r="C19" s="29" t="s">
        <v>16</v>
      </c>
      <c r="D19" s="62" t="s">
        <v>17</v>
      </c>
      <c r="E19" s="62" t="s">
        <v>18</v>
      </c>
      <c r="F19" s="30"/>
      <c r="G19" s="45">
        <v>3740</v>
      </c>
      <c r="H19" s="31">
        <v>9784000114417</v>
      </c>
      <c r="I19" s="29"/>
      <c r="J19" s="29"/>
      <c r="K19" s="29"/>
      <c r="L19" s="29"/>
      <c r="M19" s="44" t="s">
        <v>19</v>
      </c>
      <c r="N19" s="63" t="s">
        <v>20</v>
      </c>
      <c r="O19" s="4" t="s">
        <v>21</v>
      </c>
      <c r="P19" s="5"/>
      <c r="Q19" s="6"/>
    </row>
    <row r="20" spans="1:17" ht="42.4" customHeight="1">
      <c r="A20" s="51">
        <v>2</v>
      </c>
      <c r="B20" s="36">
        <v>612</v>
      </c>
      <c r="C20" s="43" t="s">
        <v>22</v>
      </c>
      <c r="D20" s="39" t="s">
        <v>23</v>
      </c>
      <c r="E20" s="39" t="s">
        <v>18</v>
      </c>
      <c r="F20" s="40"/>
      <c r="G20" s="41">
        <v>3740</v>
      </c>
      <c r="H20" s="42">
        <v>9784000114431</v>
      </c>
      <c r="I20" s="43"/>
      <c r="J20" s="43"/>
      <c r="K20" s="43"/>
      <c r="L20" s="43"/>
      <c r="M20" s="36" t="s">
        <v>19</v>
      </c>
      <c r="N20" s="71" t="s">
        <v>24</v>
      </c>
      <c r="O20" s="4"/>
      <c r="P20" s="5"/>
      <c r="Q20" s="6"/>
    </row>
    <row r="21" spans="1:17" ht="42.4" customHeight="1">
      <c r="A21" s="51">
        <v>3</v>
      </c>
      <c r="B21" s="36">
        <v>613</v>
      </c>
      <c r="C21" s="43" t="s">
        <v>25</v>
      </c>
      <c r="D21" s="39" t="s">
        <v>26</v>
      </c>
      <c r="E21" s="39" t="s">
        <v>27</v>
      </c>
      <c r="F21" s="40"/>
      <c r="G21" s="41">
        <v>3080</v>
      </c>
      <c r="H21" s="42">
        <v>9784642068895</v>
      </c>
      <c r="I21" s="43"/>
      <c r="J21" s="43"/>
      <c r="K21" s="43"/>
      <c r="L21" s="43"/>
      <c r="M21" s="36" t="s">
        <v>28</v>
      </c>
      <c r="N21" s="64" t="s">
        <v>29</v>
      </c>
      <c r="O21" s="26"/>
      <c r="P21" s="27"/>
      <c r="Q21" s="38"/>
    </row>
    <row r="22" spans="1:17" ht="42.4" customHeight="1">
      <c r="A22" s="51">
        <v>4</v>
      </c>
      <c r="B22" s="36">
        <v>621</v>
      </c>
      <c r="C22" s="43" t="s">
        <v>30</v>
      </c>
      <c r="D22" s="39" t="s">
        <v>31</v>
      </c>
      <c r="E22" s="39" t="s">
        <v>32</v>
      </c>
      <c r="F22" s="40"/>
      <c r="G22" s="41">
        <v>3190</v>
      </c>
      <c r="H22" s="42">
        <v>9784320115514</v>
      </c>
      <c r="I22" s="43"/>
      <c r="J22" s="43"/>
      <c r="K22" s="43"/>
      <c r="L22" s="43"/>
      <c r="M22" s="36" t="s">
        <v>33</v>
      </c>
      <c r="N22" s="64" t="s">
        <v>34</v>
      </c>
      <c r="O22" s="26"/>
      <c r="P22" s="27"/>
      <c r="Q22" s="38"/>
    </row>
    <row r="23" spans="1:17" ht="42.4" customHeight="1">
      <c r="A23" s="51">
        <v>5</v>
      </c>
      <c r="B23" s="36">
        <v>622</v>
      </c>
      <c r="C23" s="43" t="s">
        <v>35</v>
      </c>
      <c r="D23" s="39" t="s">
        <v>36</v>
      </c>
      <c r="E23" s="39" t="s">
        <v>37</v>
      </c>
      <c r="F23" s="40"/>
      <c r="G23" s="41">
        <v>7920</v>
      </c>
      <c r="H23" s="42">
        <v>9784254122695</v>
      </c>
      <c r="I23" s="43"/>
      <c r="J23" s="43"/>
      <c r="K23" s="43"/>
      <c r="L23" s="43"/>
      <c r="M23" s="36" t="s">
        <v>33</v>
      </c>
      <c r="N23" s="64" t="s">
        <v>38</v>
      </c>
      <c r="O23" s="26"/>
      <c r="P23" s="27"/>
      <c r="Q23" s="38"/>
    </row>
    <row r="24" spans="1:17" ht="42.4" customHeight="1">
      <c r="A24" s="51">
        <v>6</v>
      </c>
      <c r="B24" s="36">
        <v>623</v>
      </c>
      <c r="C24" s="43" t="s">
        <v>39</v>
      </c>
      <c r="D24" s="39" t="s">
        <v>40</v>
      </c>
      <c r="E24" s="39" t="s">
        <v>41</v>
      </c>
      <c r="F24" s="40"/>
      <c r="G24" s="41">
        <v>8250</v>
      </c>
      <c r="H24" s="42">
        <v>9784472405211</v>
      </c>
      <c r="I24" s="43"/>
      <c r="J24" s="43"/>
      <c r="K24" s="43"/>
      <c r="L24" s="43"/>
      <c r="M24" s="36" t="s">
        <v>42</v>
      </c>
      <c r="N24" s="64" t="s">
        <v>43</v>
      </c>
      <c r="O24" s="26"/>
      <c r="P24" s="27"/>
      <c r="Q24" s="38"/>
    </row>
    <row r="25" spans="1:17" ht="42.4" customHeight="1">
      <c r="A25" s="51">
        <v>7</v>
      </c>
      <c r="B25" s="36">
        <v>631</v>
      </c>
      <c r="C25" s="43" t="s">
        <v>44</v>
      </c>
      <c r="D25" s="39" t="s">
        <v>45</v>
      </c>
      <c r="E25" s="39" t="s">
        <v>46</v>
      </c>
      <c r="F25" s="40"/>
      <c r="G25" s="41">
        <v>3960</v>
      </c>
      <c r="H25" s="42">
        <v>9784758108553</v>
      </c>
      <c r="I25" s="43"/>
      <c r="J25" s="43"/>
      <c r="K25" s="43"/>
      <c r="L25" s="43"/>
      <c r="M25" s="36" t="s">
        <v>47</v>
      </c>
      <c r="N25" s="64" t="s">
        <v>48</v>
      </c>
      <c r="O25" s="26"/>
      <c r="P25" s="27"/>
      <c r="Q25" s="38"/>
    </row>
    <row r="26" spans="1:17" ht="40.9" customHeight="1">
      <c r="A26" s="51">
        <v>8</v>
      </c>
      <c r="B26" s="36">
        <v>632</v>
      </c>
      <c r="C26" s="39" t="s">
        <v>49</v>
      </c>
      <c r="D26" s="39" t="s">
        <v>50</v>
      </c>
      <c r="E26" s="39" t="s">
        <v>46</v>
      </c>
      <c r="F26" s="40"/>
      <c r="G26" s="41">
        <v>5500</v>
      </c>
      <c r="H26" s="42">
        <v>9784758122672</v>
      </c>
      <c r="I26" s="43"/>
      <c r="J26" s="43"/>
      <c r="K26" s="43"/>
      <c r="L26" s="43"/>
      <c r="M26" s="36" t="s">
        <v>51</v>
      </c>
      <c r="N26" s="65" t="s">
        <v>52</v>
      </c>
      <c r="O26" s="26"/>
      <c r="P26" s="27"/>
      <c r="Q26" s="38"/>
    </row>
    <row r="27" spans="1:17" ht="40.9" customHeight="1" thickBot="1">
      <c r="A27" s="53">
        <v>9</v>
      </c>
      <c r="B27" s="37">
        <v>633</v>
      </c>
      <c r="C27" s="32" t="s">
        <v>53</v>
      </c>
      <c r="D27" s="32" t="s">
        <v>54</v>
      </c>
      <c r="E27" s="32" t="s">
        <v>55</v>
      </c>
      <c r="F27" s="33"/>
      <c r="G27" s="34" t="s">
        <v>56</v>
      </c>
      <c r="H27" s="35">
        <v>9780393887662</v>
      </c>
      <c r="I27" s="32"/>
      <c r="J27" s="32"/>
      <c r="K27" s="32"/>
      <c r="L27" s="32"/>
      <c r="M27" s="54" t="s">
        <v>57</v>
      </c>
      <c r="N27" s="70" t="s">
        <v>58</v>
      </c>
      <c r="O27" s="19" t="s">
        <v>59</v>
      </c>
      <c r="P27" s="20" t="s">
        <v>60</v>
      </c>
      <c r="Q27" s="7"/>
    </row>
    <row r="28" spans="1:17">
      <c r="A28" s="8"/>
    </row>
    <row r="33" spans="1:17">
      <c r="A33" s="9" t="s">
        <v>61</v>
      </c>
      <c r="B33" s="2"/>
      <c r="H33" s="75" t="s">
        <v>115</v>
      </c>
      <c r="I33" s="75"/>
      <c r="J33" s="75"/>
      <c r="K33" s="75"/>
      <c r="L33" s="75"/>
      <c r="M33" s="75"/>
      <c r="N33" s="75"/>
      <c r="O33" s="75"/>
      <c r="P33" s="75"/>
      <c r="Q33" s="75"/>
    </row>
    <row r="34" spans="1:17">
      <c r="A34" s="10"/>
      <c r="B34" s="11"/>
      <c r="C34" s="12"/>
      <c r="D34" s="12"/>
      <c r="E34" s="12"/>
      <c r="F34" s="12"/>
    </row>
    <row r="35" spans="1:17">
      <c r="A35" s="9" t="s">
        <v>62</v>
      </c>
      <c r="B35" s="2"/>
      <c r="H35" s="1" t="s">
        <v>116</v>
      </c>
      <c r="M35" s="76" t="s">
        <v>117</v>
      </c>
      <c r="N35" s="76"/>
      <c r="O35" s="76"/>
      <c r="P35" s="76"/>
      <c r="Q35" s="76"/>
    </row>
    <row r="36" spans="1:17">
      <c r="A36" s="13"/>
      <c r="B36" s="11"/>
      <c r="C36" s="12"/>
      <c r="D36" s="12"/>
      <c r="E36" s="12"/>
      <c r="F36" s="12"/>
      <c r="H36" s="12"/>
      <c r="I36" s="12"/>
      <c r="J36" s="12"/>
      <c r="K36" s="12"/>
      <c r="L36" s="12"/>
      <c r="M36" s="77"/>
      <c r="N36" s="77"/>
      <c r="O36" s="77"/>
      <c r="P36" s="77"/>
      <c r="Q36" s="77"/>
    </row>
    <row r="37" spans="1:17">
      <c r="A37" s="9" t="s">
        <v>63</v>
      </c>
      <c r="B37" s="2"/>
      <c r="H37" s="78" t="s">
        <v>118</v>
      </c>
      <c r="I37" s="78"/>
      <c r="J37" s="78"/>
      <c r="K37" s="78"/>
      <c r="L37" s="78"/>
      <c r="M37" s="79" t="str">
        <f>IF(VLOOKUP(M35,店舗!C:E,2,FALSE)=0,"",VLOOKUP(M35,店舗!C:E,2,FALSE))</f>
        <v/>
      </c>
      <c r="N37" s="79"/>
      <c r="O37" s="79"/>
      <c r="P37" s="79"/>
      <c r="Q37" s="79"/>
    </row>
    <row r="38" spans="1:17">
      <c r="A38" s="13"/>
      <c r="B38" s="11"/>
      <c r="C38" s="12"/>
      <c r="D38" s="12"/>
      <c r="E38" s="12"/>
      <c r="F38" s="12"/>
      <c r="H38" s="12"/>
      <c r="I38" s="12"/>
      <c r="J38" s="12"/>
      <c r="K38" s="12"/>
      <c r="L38" s="12"/>
      <c r="M38" s="80"/>
      <c r="N38" s="80"/>
      <c r="O38" s="80"/>
      <c r="P38" s="80"/>
      <c r="Q38" s="80"/>
    </row>
    <row r="39" spans="1:17">
      <c r="A39" s="9" t="s">
        <v>64</v>
      </c>
      <c r="B39" s="2"/>
      <c r="H39" s="78" t="s">
        <v>119</v>
      </c>
      <c r="I39" s="78"/>
      <c r="J39" s="78"/>
      <c r="K39" s="78"/>
      <c r="L39" s="78"/>
      <c r="M39" s="79" t="str">
        <f>IF(VLOOKUP(M35,店舗!C:E,3,FALSE)=0,"",VLOOKUP(M35,店舗!C:E,3,FALSE))</f>
        <v/>
      </c>
      <c r="N39" s="79"/>
      <c r="O39" s="79"/>
      <c r="P39" s="79"/>
      <c r="Q39" s="79"/>
    </row>
    <row r="40" spans="1:17">
      <c r="A40" s="13"/>
      <c r="B40" s="11"/>
      <c r="C40" s="12"/>
      <c r="D40" s="12"/>
      <c r="E40" s="12"/>
      <c r="F40" s="12"/>
      <c r="H40" s="12"/>
      <c r="I40" s="12"/>
      <c r="J40" s="12"/>
      <c r="K40" s="12"/>
      <c r="L40" s="12"/>
      <c r="M40" s="80"/>
      <c r="N40" s="80"/>
      <c r="O40" s="80"/>
      <c r="P40" s="80"/>
      <c r="Q40" s="80"/>
    </row>
    <row r="42" spans="1:17">
      <c r="A42" s="14" t="s">
        <v>65</v>
      </c>
      <c r="C42" s="15"/>
    </row>
  </sheetData>
  <mergeCells count="3">
    <mergeCell ref="M35:Q36"/>
    <mergeCell ref="M37:Q38"/>
    <mergeCell ref="M39:Q40"/>
  </mergeCells>
  <phoneticPr fontId="2"/>
  <pageMargins left="0.43307086614173229" right="0.23622047244094491" top="0.15748031496062992" bottom="0.15748031496062992" header="0.31496062992125984" footer="0.31496062992125984"/>
  <pageSetup paperSize="9" fitToHeight="0" orientation="portrait" horizontalDpi="300" verticalDpi="300"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8BEF232E-F5EB-4039-9443-2BF965786AAC}">
          <x14:formula1>
            <xm:f>店舗!$C$1:$C$37</xm:f>
          </x14:formula1>
          <xm:sqref>M35:Q36</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76DB6A-9038-46D7-AE69-A16AE33A8855}">
  <sheetPr>
    <pageSetUpPr fitToPage="1"/>
  </sheetPr>
  <dimension ref="A1:Q42"/>
  <sheetViews>
    <sheetView view="pageBreakPreview" topLeftCell="A22" zoomScaleNormal="100" zoomScaleSheetLayoutView="100" workbookViewId="0">
      <selection activeCell="H42" sqref="H42"/>
    </sheetView>
  </sheetViews>
  <sheetFormatPr defaultColWidth="8.75" defaultRowHeight="13.5"/>
  <cols>
    <col min="1" max="1" width="3.75" style="1" customWidth="1"/>
    <col min="2" max="2" width="5" style="1" customWidth="1"/>
    <col min="3" max="3" width="19.5" style="1" customWidth="1"/>
    <col min="4" max="4" width="9" style="1" customWidth="1"/>
    <col min="5" max="5" width="7.125" style="1" customWidth="1"/>
    <col min="6" max="6" width="3.125" style="1" hidden="1" customWidth="1"/>
    <col min="7" max="7" width="7.5" style="1" customWidth="1"/>
    <col min="8" max="8" width="15.5" style="1" customWidth="1"/>
    <col min="9" max="9" width="3.125" style="1" hidden="1" customWidth="1"/>
    <col min="10" max="10" width="5.5" style="1" hidden="1" customWidth="1"/>
    <col min="11" max="12" width="3.125" style="1" hidden="1" customWidth="1"/>
    <col min="13" max="13" width="6.5" style="1" customWidth="1"/>
    <col min="14" max="14" width="16.75" style="1" customWidth="1"/>
    <col min="15" max="15" width="3.125" style="1" hidden="1" customWidth="1"/>
    <col min="16" max="16" width="2.125" style="1" hidden="1" customWidth="1"/>
    <col min="17" max="17" width="7.125" style="1" customWidth="1"/>
    <col min="18" max="18" width="1.5" customWidth="1"/>
  </cols>
  <sheetData>
    <row r="1" spans="1:17">
      <c r="D1" s="2"/>
      <c r="E1" s="2"/>
      <c r="F1" s="2"/>
      <c r="G1" s="2"/>
      <c r="H1" s="2"/>
      <c r="I1" s="2"/>
      <c r="J1" s="2"/>
      <c r="K1" s="2"/>
      <c r="L1" s="2"/>
      <c r="M1" s="2"/>
      <c r="N1" s="2"/>
      <c r="O1" s="2"/>
      <c r="P1" s="2"/>
      <c r="Q1" s="2"/>
    </row>
    <row r="2" spans="1:17">
      <c r="A2" s="3"/>
      <c r="B2" s="3"/>
      <c r="C2" s="3"/>
      <c r="D2" s="3"/>
      <c r="E2" s="3"/>
      <c r="F2" s="3"/>
      <c r="G2" s="3"/>
      <c r="H2" s="3"/>
      <c r="I2" s="3"/>
      <c r="J2" s="3"/>
      <c r="K2" s="3"/>
      <c r="L2" s="3"/>
      <c r="M2" s="3"/>
      <c r="N2" s="3"/>
      <c r="O2" s="3"/>
      <c r="P2" s="3"/>
      <c r="Q2" s="3"/>
    </row>
    <row r="3" spans="1:17">
      <c r="A3" s="3"/>
      <c r="B3" s="3"/>
      <c r="C3" s="3"/>
      <c r="D3" s="3"/>
      <c r="E3" s="3"/>
      <c r="F3" s="3"/>
      <c r="G3" s="3"/>
      <c r="H3" s="3"/>
      <c r="I3" s="3"/>
      <c r="J3" s="3"/>
      <c r="K3" s="3"/>
      <c r="L3" s="3"/>
      <c r="M3" s="3"/>
      <c r="N3" s="3"/>
      <c r="O3" s="3"/>
      <c r="P3" s="3"/>
      <c r="Q3" s="3"/>
    </row>
    <row r="4" spans="1:17">
      <c r="A4" s="3"/>
      <c r="B4" s="3"/>
      <c r="C4" s="3"/>
      <c r="D4" s="3"/>
      <c r="E4" s="3"/>
      <c r="F4" s="3"/>
      <c r="G4" s="3"/>
      <c r="H4" s="3"/>
      <c r="I4" s="3"/>
      <c r="J4" s="3"/>
      <c r="K4" s="3"/>
      <c r="L4" s="3"/>
      <c r="M4" s="3"/>
      <c r="N4" s="3"/>
      <c r="O4" s="3"/>
      <c r="P4" s="3"/>
      <c r="Q4" s="3"/>
    </row>
    <row r="5" spans="1:17">
      <c r="A5" s="3"/>
      <c r="B5" s="3"/>
      <c r="C5" s="3"/>
      <c r="D5" s="3"/>
      <c r="E5" s="3"/>
      <c r="F5" s="3"/>
      <c r="G5" s="3"/>
      <c r="H5" s="3"/>
      <c r="I5" s="3"/>
      <c r="J5" s="3"/>
      <c r="K5" s="3"/>
      <c r="L5" s="3"/>
      <c r="M5" s="3"/>
      <c r="N5" s="3"/>
      <c r="O5" s="3"/>
      <c r="P5" s="3"/>
      <c r="Q5" s="3"/>
    </row>
    <row r="6" spans="1:17">
      <c r="A6" s="3"/>
      <c r="B6" s="3"/>
      <c r="C6" s="3"/>
      <c r="D6" s="3"/>
      <c r="E6" s="3"/>
      <c r="F6" s="3"/>
      <c r="G6" s="3"/>
      <c r="H6" s="3"/>
      <c r="I6" s="3"/>
      <c r="J6" s="3"/>
      <c r="K6" s="3"/>
      <c r="L6" s="3"/>
      <c r="M6" s="3"/>
      <c r="N6" s="3"/>
      <c r="O6" s="3"/>
      <c r="P6" s="3"/>
      <c r="Q6" s="3"/>
    </row>
    <row r="7" spans="1:17">
      <c r="A7" s="3"/>
      <c r="B7" s="3"/>
      <c r="C7" s="3"/>
      <c r="D7" s="3"/>
      <c r="E7" s="3"/>
      <c r="F7" s="3"/>
      <c r="G7" s="3"/>
      <c r="H7" s="3"/>
      <c r="I7" s="3"/>
      <c r="J7" s="3"/>
      <c r="K7" s="3"/>
      <c r="L7" s="3"/>
      <c r="M7" s="3"/>
      <c r="N7" s="3"/>
      <c r="O7" s="3"/>
      <c r="P7" s="3"/>
      <c r="Q7" s="3"/>
    </row>
    <row r="8" spans="1:17">
      <c r="A8" s="3"/>
      <c r="B8" s="3"/>
      <c r="C8" s="3"/>
      <c r="D8" s="3"/>
      <c r="E8" s="3"/>
      <c r="F8" s="3"/>
      <c r="G8" s="3"/>
      <c r="H8" s="3"/>
      <c r="I8" s="3"/>
      <c r="J8" s="3"/>
      <c r="K8" s="3"/>
      <c r="L8" s="3"/>
      <c r="M8" s="3"/>
      <c r="N8" s="3"/>
      <c r="O8" s="3"/>
      <c r="P8" s="3"/>
      <c r="Q8" s="3"/>
    </row>
    <row r="9" spans="1:17">
      <c r="A9" s="3"/>
      <c r="B9" s="3"/>
      <c r="C9" s="3"/>
      <c r="D9" s="3"/>
      <c r="E9" s="3"/>
      <c r="F9" s="3"/>
      <c r="G9" s="3"/>
      <c r="H9" s="3"/>
      <c r="I9" s="3"/>
      <c r="J9" s="3"/>
      <c r="K9" s="3"/>
      <c r="L9" s="3"/>
      <c r="M9" s="3"/>
      <c r="N9" s="3"/>
      <c r="O9" s="3"/>
      <c r="P9" s="3"/>
      <c r="Q9" s="3"/>
    </row>
    <row r="10" spans="1:17">
      <c r="A10" s="3"/>
      <c r="B10" s="3"/>
      <c r="C10" s="3"/>
      <c r="D10" s="3"/>
      <c r="E10" s="3"/>
      <c r="F10" s="3"/>
      <c r="G10" s="3"/>
      <c r="H10" s="3"/>
      <c r="I10" s="3"/>
      <c r="J10" s="3"/>
      <c r="K10" s="3"/>
      <c r="L10" s="3"/>
      <c r="M10" s="3"/>
      <c r="N10" s="3"/>
      <c r="O10" s="3"/>
      <c r="P10" s="3"/>
      <c r="Q10" s="3"/>
    </row>
    <row r="11" spans="1:17">
      <c r="A11" s="3"/>
      <c r="B11" s="3"/>
      <c r="C11" s="3"/>
      <c r="D11" s="3"/>
      <c r="E11" s="3"/>
      <c r="F11" s="3"/>
      <c r="G11" s="3"/>
      <c r="H11" s="3"/>
      <c r="I11" s="3"/>
      <c r="J11" s="3"/>
      <c r="K11" s="3"/>
      <c r="L11" s="3"/>
      <c r="M11" s="3"/>
      <c r="N11"/>
      <c r="O11" s="3"/>
      <c r="P11" s="3"/>
      <c r="Q11" s="3"/>
    </row>
    <row r="12" spans="1:17">
      <c r="A12" s="3"/>
      <c r="B12" s="3"/>
      <c r="C12" s="3"/>
      <c r="D12" s="3"/>
      <c r="E12" s="3"/>
      <c r="F12" s="3"/>
      <c r="G12" s="3"/>
      <c r="H12" s="3"/>
      <c r="I12" s="3"/>
      <c r="J12" s="3"/>
      <c r="K12" s="3"/>
      <c r="L12" s="3"/>
      <c r="M12" s="3"/>
      <c r="N12"/>
      <c r="O12" s="3"/>
      <c r="P12" s="3"/>
      <c r="Q12" s="3"/>
    </row>
    <row r="13" spans="1:17" ht="12.4" customHeight="1">
      <c r="A13"/>
      <c r="B13" s="3"/>
      <c r="C13" s="21"/>
      <c r="D13"/>
      <c r="E13" s="22"/>
      <c r="F13" s="3"/>
      <c r="G13"/>
      <c r="H13"/>
      <c r="I13" s="3"/>
      <c r="J13"/>
      <c r="K13" s="3"/>
      <c r="L13" s="3"/>
      <c r="M13"/>
      <c r="N13" s="23"/>
      <c r="O13" s="3"/>
      <c r="P13" s="3"/>
      <c r="Q13" s="3"/>
    </row>
    <row r="14" spans="1:17" ht="14.25">
      <c r="A14" s="3"/>
      <c r="B14" s="3"/>
      <c r="C14" s="22"/>
      <c r="D14" s="3"/>
      <c r="E14"/>
      <c r="F14" s="3"/>
      <c r="G14"/>
      <c r="H14"/>
      <c r="I14" s="3"/>
      <c r="J14" s="3"/>
      <c r="K14" s="3"/>
      <c r="L14" s="3"/>
      <c r="M14"/>
      <c r="N14"/>
      <c r="O14" s="3"/>
      <c r="P14" s="3"/>
      <c r="Q14" s="24"/>
    </row>
    <row r="15" spans="1:17">
      <c r="A15" s="3"/>
      <c r="B15" s="3"/>
      <c r="C15"/>
      <c r="D15"/>
      <c r="E15"/>
      <c r="F15" s="3"/>
      <c r="G15"/>
      <c r="H15"/>
      <c r="I15" s="3"/>
      <c r="J15" s="3"/>
      <c r="K15" s="3"/>
      <c r="L15" s="3"/>
      <c r="M15"/>
      <c r="N15"/>
      <c r="O15" s="3"/>
      <c r="P15" s="3"/>
      <c r="Q15"/>
    </row>
    <row r="16" spans="1:17" ht="38.25" customHeight="1">
      <c r="A16" s="3"/>
      <c r="B16" s="3"/>
      <c r="C16"/>
      <c r="D16" s="3"/>
      <c r="E16"/>
      <c r="F16" s="3"/>
      <c r="G16" s="3"/>
      <c r="H16"/>
      <c r="I16" s="3"/>
      <c r="J16" s="3"/>
      <c r="K16" s="3"/>
      <c r="L16" s="3"/>
      <c r="M16" s="3"/>
      <c r="N16"/>
      <c r="O16" s="3"/>
      <c r="P16" s="3"/>
      <c r="Q16"/>
    </row>
    <row r="17" spans="1:17" ht="16.5" thickBot="1">
      <c r="A17" s="25" t="s">
        <v>0</v>
      </c>
      <c r="B17" s="25"/>
      <c r="C17"/>
      <c r="D17" s="25" t="s">
        <v>1</v>
      </c>
      <c r="E17" s="25"/>
      <c r="F17" s="25"/>
      <c r="G17" s="25"/>
      <c r="H17" s="25"/>
      <c r="I17" s="25"/>
      <c r="J17" s="25"/>
      <c r="K17" s="25"/>
      <c r="L17" s="25"/>
      <c r="M17" s="25"/>
      <c r="N17" s="25"/>
      <c r="O17" s="25"/>
      <c r="P17" s="25"/>
      <c r="Q17"/>
    </row>
    <row r="18" spans="1:17" ht="36">
      <c r="A18" s="46" t="s">
        <v>2</v>
      </c>
      <c r="B18" s="47" t="s">
        <v>3</v>
      </c>
      <c r="C18" s="47" t="s">
        <v>4</v>
      </c>
      <c r="D18" s="47" t="s">
        <v>5</v>
      </c>
      <c r="E18" s="47" t="s">
        <v>6</v>
      </c>
      <c r="F18" s="48" t="s">
        <v>7</v>
      </c>
      <c r="G18" s="47" t="s">
        <v>8</v>
      </c>
      <c r="H18" s="49" t="s">
        <v>66</v>
      </c>
      <c r="I18" s="47" t="s">
        <v>10</v>
      </c>
      <c r="J18" s="47" t="s">
        <v>11</v>
      </c>
      <c r="K18" s="47"/>
      <c r="L18" s="47"/>
      <c r="M18" s="47" t="s">
        <v>12</v>
      </c>
      <c r="N18" s="50" t="s">
        <v>13</v>
      </c>
      <c r="O18" s="16" t="s">
        <v>14</v>
      </c>
      <c r="P18" s="17" t="s">
        <v>11</v>
      </c>
      <c r="Q18" s="18" t="s">
        <v>15</v>
      </c>
    </row>
    <row r="19" spans="1:17" ht="42.4" customHeight="1">
      <c r="A19" s="52">
        <v>1</v>
      </c>
      <c r="B19" s="36">
        <v>711</v>
      </c>
      <c r="C19" s="72" t="s">
        <v>67</v>
      </c>
      <c r="D19" s="39" t="s">
        <v>68</v>
      </c>
      <c r="E19" s="39" t="s">
        <v>69</v>
      </c>
      <c r="F19" s="40"/>
      <c r="G19" s="41">
        <v>3080</v>
      </c>
      <c r="H19" s="42" t="s">
        <v>70</v>
      </c>
      <c r="I19" s="43"/>
      <c r="J19" s="43"/>
      <c r="K19" s="43"/>
      <c r="L19" s="43"/>
      <c r="M19" s="69" t="s">
        <v>71</v>
      </c>
      <c r="N19" s="39" t="s">
        <v>72</v>
      </c>
      <c r="O19" s="4" t="s">
        <v>21</v>
      </c>
      <c r="P19" s="5"/>
      <c r="Q19" s="6"/>
    </row>
    <row r="20" spans="1:17" ht="42.4" customHeight="1">
      <c r="A20" s="52">
        <v>2</v>
      </c>
      <c r="B20" s="36">
        <v>712</v>
      </c>
      <c r="C20" s="72" t="s">
        <v>73</v>
      </c>
      <c r="D20" s="39" t="s">
        <v>74</v>
      </c>
      <c r="E20" s="39" t="s">
        <v>75</v>
      </c>
      <c r="F20" s="40"/>
      <c r="G20" s="41">
        <v>2750</v>
      </c>
      <c r="H20" s="42" t="s">
        <v>76</v>
      </c>
      <c r="I20" s="43"/>
      <c r="J20" s="43"/>
      <c r="K20" s="43"/>
      <c r="L20" s="43"/>
      <c r="M20" s="69" t="s">
        <v>77</v>
      </c>
      <c r="N20" s="39" t="s">
        <v>78</v>
      </c>
      <c r="O20" s="4"/>
      <c r="P20" s="5"/>
      <c r="Q20" s="6"/>
    </row>
    <row r="21" spans="1:17" ht="42.4" customHeight="1">
      <c r="A21" s="52">
        <v>3</v>
      </c>
      <c r="B21" s="36">
        <v>713</v>
      </c>
      <c r="C21" s="72" t="s">
        <v>79</v>
      </c>
      <c r="D21" s="55" t="s">
        <v>80</v>
      </c>
      <c r="E21" s="39" t="s">
        <v>81</v>
      </c>
      <c r="F21" s="40"/>
      <c r="G21" s="41">
        <v>2970</v>
      </c>
      <c r="H21" s="42" t="s">
        <v>82</v>
      </c>
      <c r="I21" s="43"/>
      <c r="J21" s="43"/>
      <c r="K21" s="43"/>
      <c r="L21" s="43"/>
      <c r="M21" s="69" t="s">
        <v>83</v>
      </c>
      <c r="N21" s="39" t="s">
        <v>84</v>
      </c>
      <c r="O21" s="4"/>
      <c r="P21" s="5"/>
      <c r="Q21" s="6"/>
    </row>
    <row r="22" spans="1:17" ht="40.35" customHeight="1">
      <c r="A22" s="52">
        <v>4</v>
      </c>
      <c r="B22" s="36">
        <v>721</v>
      </c>
      <c r="C22" s="73" t="s">
        <v>85</v>
      </c>
      <c r="D22" s="39" t="s">
        <v>86</v>
      </c>
      <c r="E22" s="39" t="s">
        <v>81</v>
      </c>
      <c r="F22" s="40"/>
      <c r="G22" s="41">
        <v>3080</v>
      </c>
      <c r="H22" s="42" t="s">
        <v>87</v>
      </c>
      <c r="I22" s="43"/>
      <c r="J22" s="43"/>
      <c r="K22" s="43"/>
      <c r="L22" s="43"/>
      <c r="M22" s="69" t="s">
        <v>88</v>
      </c>
      <c r="N22" s="39" t="s">
        <v>89</v>
      </c>
      <c r="O22" s="68" t="s">
        <v>90</v>
      </c>
      <c r="P22" s="56" t="s">
        <v>60</v>
      </c>
      <c r="Q22" s="57"/>
    </row>
    <row r="23" spans="1:17" ht="40.35" customHeight="1">
      <c r="A23" s="52">
        <v>5</v>
      </c>
      <c r="B23" s="36">
        <v>722</v>
      </c>
      <c r="C23" s="73" t="s">
        <v>91</v>
      </c>
      <c r="D23" s="39" t="s">
        <v>92</v>
      </c>
      <c r="E23" s="39" t="s">
        <v>81</v>
      </c>
      <c r="F23" s="40"/>
      <c r="G23" s="41">
        <v>16500</v>
      </c>
      <c r="H23" s="42" t="s">
        <v>93</v>
      </c>
      <c r="I23" s="43"/>
      <c r="J23" s="43"/>
      <c r="K23" s="43"/>
      <c r="L23" s="43"/>
      <c r="M23" s="69" t="s">
        <v>94</v>
      </c>
      <c r="N23" s="39" t="s">
        <v>95</v>
      </c>
      <c r="O23" s="26"/>
      <c r="P23" s="27"/>
      <c r="Q23" s="58"/>
    </row>
    <row r="24" spans="1:17" ht="40.9" customHeight="1">
      <c r="A24" s="52">
        <v>6</v>
      </c>
      <c r="B24" s="36">
        <v>723</v>
      </c>
      <c r="C24" s="73" t="s">
        <v>96</v>
      </c>
      <c r="D24" s="39" t="s">
        <v>97</v>
      </c>
      <c r="E24" s="39" t="s">
        <v>81</v>
      </c>
      <c r="F24" s="40"/>
      <c r="G24" s="41">
        <v>27500</v>
      </c>
      <c r="H24" s="42" t="s">
        <v>98</v>
      </c>
      <c r="I24" s="43"/>
      <c r="J24" s="43"/>
      <c r="K24" s="43"/>
      <c r="L24" s="43"/>
      <c r="M24" s="69" t="s">
        <v>99</v>
      </c>
      <c r="N24" s="39" t="s">
        <v>100</v>
      </c>
      <c r="O24" s="26"/>
      <c r="P24" s="27"/>
      <c r="Q24" s="38"/>
    </row>
    <row r="25" spans="1:17" ht="40.9" customHeight="1">
      <c r="A25" s="52">
        <v>7</v>
      </c>
      <c r="B25" s="36">
        <v>731</v>
      </c>
      <c r="C25" s="72" t="s">
        <v>101</v>
      </c>
      <c r="D25" s="39" t="s">
        <v>102</v>
      </c>
      <c r="E25" s="39" t="s">
        <v>103</v>
      </c>
      <c r="F25" s="40"/>
      <c r="G25" s="41">
        <v>3520</v>
      </c>
      <c r="H25" s="42" t="s">
        <v>104</v>
      </c>
      <c r="I25" s="43"/>
      <c r="J25" s="43"/>
      <c r="K25" s="43"/>
      <c r="L25" s="43"/>
      <c r="M25" s="69" t="s">
        <v>71</v>
      </c>
      <c r="N25" s="39" t="s">
        <v>105</v>
      </c>
      <c r="O25" s="26"/>
      <c r="P25" s="27"/>
      <c r="Q25" s="28"/>
    </row>
    <row r="26" spans="1:17" ht="40.9" customHeight="1">
      <c r="A26" s="52">
        <v>8</v>
      </c>
      <c r="B26" s="36">
        <v>732</v>
      </c>
      <c r="C26" s="72" t="s">
        <v>106</v>
      </c>
      <c r="D26" s="43" t="s">
        <v>107</v>
      </c>
      <c r="E26" s="43" t="s">
        <v>46</v>
      </c>
      <c r="F26" s="40"/>
      <c r="G26" s="41">
        <v>7920</v>
      </c>
      <c r="H26" s="42" t="s">
        <v>108</v>
      </c>
      <c r="I26" s="43"/>
      <c r="J26" s="43"/>
      <c r="K26" s="43"/>
      <c r="L26" s="43"/>
      <c r="M26" s="69" t="s">
        <v>51</v>
      </c>
      <c r="N26" s="43" t="s">
        <v>109</v>
      </c>
      <c r="O26" s="26"/>
      <c r="P26" s="27"/>
      <c r="Q26" s="28"/>
    </row>
    <row r="27" spans="1:17" ht="40.9" customHeight="1">
      <c r="A27" s="53">
        <v>9</v>
      </c>
      <c r="B27" s="37">
        <v>733</v>
      </c>
      <c r="C27" s="74" t="s">
        <v>110</v>
      </c>
      <c r="D27" s="32" t="s">
        <v>111</v>
      </c>
      <c r="E27" s="32" t="s">
        <v>112</v>
      </c>
      <c r="F27" s="33"/>
      <c r="G27" s="59">
        <v>3630</v>
      </c>
      <c r="H27" s="35" t="s">
        <v>113</v>
      </c>
      <c r="I27" s="32"/>
      <c r="J27" s="32"/>
      <c r="K27" s="32"/>
      <c r="L27" s="32"/>
      <c r="M27" s="67" t="s">
        <v>33</v>
      </c>
      <c r="N27" s="66" t="s">
        <v>114</v>
      </c>
      <c r="O27" s="60"/>
      <c r="P27" s="61"/>
      <c r="Q27" s="7"/>
    </row>
    <row r="28" spans="1:17">
      <c r="A28" s="8"/>
    </row>
    <row r="33" spans="1:17">
      <c r="A33" s="9" t="s">
        <v>61</v>
      </c>
      <c r="B33" s="2"/>
      <c r="H33" s="75" t="s">
        <v>115</v>
      </c>
      <c r="I33" s="75"/>
      <c r="J33" s="75"/>
      <c r="K33" s="75"/>
      <c r="L33" s="75"/>
      <c r="M33" s="75"/>
      <c r="N33" s="75"/>
      <c r="O33" s="75"/>
      <c r="P33" s="75"/>
      <c r="Q33" s="75"/>
    </row>
    <row r="34" spans="1:17">
      <c r="A34" s="10"/>
      <c r="B34" s="11"/>
      <c r="C34" s="12"/>
      <c r="D34" s="12"/>
      <c r="E34" s="12"/>
      <c r="F34" s="12"/>
    </row>
    <row r="35" spans="1:17">
      <c r="A35" s="9" t="s">
        <v>62</v>
      </c>
      <c r="B35" s="2"/>
      <c r="H35" s="1" t="s">
        <v>116</v>
      </c>
      <c r="M35" s="76" t="s">
        <v>117</v>
      </c>
      <c r="N35" s="76"/>
      <c r="O35" s="76"/>
      <c r="P35" s="76"/>
      <c r="Q35" s="76"/>
    </row>
    <row r="36" spans="1:17">
      <c r="A36" s="13"/>
      <c r="B36" s="11"/>
      <c r="C36" s="12"/>
      <c r="D36" s="12"/>
      <c r="E36" s="12"/>
      <c r="F36" s="12"/>
      <c r="H36" s="12"/>
      <c r="I36" s="12"/>
      <c r="J36" s="12"/>
      <c r="K36" s="12"/>
      <c r="L36" s="12"/>
      <c r="M36" s="77"/>
      <c r="N36" s="77"/>
      <c r="O36" s="77"/>
      <c r="P36" s="77"/>
      <c r="Q36" s="77"/>
    </row>
    <row r="37" spans="1:17">
      <c r="A37" s="9" t="s">
        <v>63</v>
      </c>
      <c r="B37" s="2"/>
      <c r="H37" s="78" t="s">
        <v>118</v>
      </c>
      <c r="I37" s="78"/>
      <c r="J37" s="78"/>
      <c r="K37" s="78"/>
      <c r="L37" s="78"/>
      <c r="M37" s="79" t="str">
        <f>IF(VLOOKUP(M35,店舗!C:E,2,FALSE)=0,"",VLOOKUP(M35,店舗!C:E,2,FALSE))</f>
        <v/>
      </c>
      <c r="N37" s="79"/>
      <c r="O37" s="79"/>
      <c r="P37" s="79"/>
      <c r="Q37" s="79"/>
    </row>
    <row r="38" spans="1:17">
      <c r="A38" s="13"/>
      <c r="B38" s="11"/>
      <c r="C38" s="12"/>
      <c r="D38" s="12"/>
      <c r="E38" s="12"/>
      <c r="F38" s="12"/>
      <c r="H38" s="12"/>
      <c r="I38" s="12"/>
      <c r="J38" s="12"/>
      <c r="K38" s="12"/>
      <c r="L38" s="12"/>
      <c r="M38" s="80"/>
      <c r="N38" s="80"/>
      <c r="O38" s="80"/>
      <c r="P38" s="80"/>
      <c r="Q38" s="80"/>
    </row>
    <row r="39" spans="1:17">
      <c r="A39" s="9" t="s">
        <v>64</v>
      </c>
      <c r="B39" s="2"/>
      <c r="H39" s="78" t="s">
        <v>119</v>
      </c>
      <c r="I39" s="78"/>
      <c r="J39" s="78"/>
      <c r="K39" s="78"/>
      <c r="L39" s="78"/>
      <c r="M39" s="79" t="str">
        <f>IF(VLOOKUP(M35,店舗!C:E,3,FALSE)=0,"",VLOOKUP(M35,店舗!C:E,3,FALSE))</f>
        <v/>
      </c>
      <c r="N39" s="79"/>
      <c r="O39" s="79"/>
      <c r="P39" s="79"/>
      <c r="Q39" s="79"/>
    </row>
    <row r="40" spans="1:17">
      <c r="A40" s="13"/>
      <c r="B40" s="11"/>
      <c r="C40" s="12"/>
      <c r="D40" s="12"/>
      <c r="E40" s="12"/>
      <c r="F40" s="12"/>
      <c r="H40" s="12"/>
      <c r="I40" s="12"/>
      <c r="J40" s="12"/>
      <c r="K40" s="12"/>
      <c r="L40" s="12"/>
      <c r="M40" s="80"/>
      <c r="N40" s="80"/>
      <c r="O40" s="80"/>
      <c r="P40" s="80"/>
      <c r="Q40" s="80"/>
    </row>
    <row r="41" spans="1:17">
      <c r="M41" s="2"/>
      <c r="N41" s="2"/>
      <c r="O41" s="2"/>
      <c r="P41" s="2"/>
      <c r="Q41" s="2"/>
    </row>
    <row r="42" spans="1:17">
      <c r="A42" s="14" t="s">
        <v>65</v>
      </c>
      <c r="C42" s="15"/>
    </row>
  </sheetData>
  <mergeCells count="3">
    <mergeCell ref="M35:Q36"/>
    <mergeCell ref="M37:Q38"/>
    <mergeCell ref="M39:Q40"/>
  </mergeCells>
  <phoneticPr fontId="2"/>
  <hyperlinks>
    <hyperlink ref="C20" r:id="rId1" xr:uid="{DAD7BBD7-04B5-4102-A0AD-36797B6364D8}"/>
    <hyperlink ref="C19" r:id="rId2" xr:uid="{D36E2C0E-E19A-4A48-90F9-0FAA2F683FBB}"/>
    <hyperlink ref="C21" r:id="rId3" xr:uid="{3362E055-3D5E-4FDB-AD7C-DD001590A64A}"/>
    <hyperlink ref="C22" r:id="rId4" xr:uid="{788E121F-A4DC-42AD-B692-224139D4A64F}"/>
    <hyperlink ref="C23" r:id="rId5" xr:uid="{90CFAB76-7899-4855-AA38-4341F4610A58}"/>
    <hyperlink ref="C25" r:id="rId6" xr:uid="{280020FA-B389-4ADB-AF47-DA40136DD488}"/>
    <hyperlink ref="C26" r:id="rId7" xr:uid="{A84FDDC2-6245-4196-AB9A-F8A8A7601A36}"/>
    <hyperlink ref="C27" r:id="rId8" xr:uid="{9C2BC2B1-BE5A-4A04-A797-4304360A4447}"/>
    <hyperlink ref="C24" r:id="rId9" xr:uid="{249965F2-F923-4A42-8DEE-E30477FCEBF3}"/>
  </hyperlinks>
  <pageMargins left="0.43307086614173229" right="0.23622047244094491" top="0.15748031496062992" bottom="0.15748031496062992" header="0.31496062992125984" footer="0.31496062992125984"/>
  <pageSetup paperSize="9" fitToHeight="0" orientation="portrait" horizontalDpi="300" verticalDpi="300" r:id="rId10"/>
  <drawing r:id="rId11"/>
  <extLst>
    <ext xmlns:x14="http://schemas.microsoft.com/office/spreadsheetml/2009/9/main" uri="{CCE6A557-97BC-4b89-ADB6-D9C93CAAB3DF}">
      <x14:dataValidations xmlns:xm="http://schemas.microsoft.com/office/excel/2006/main" count="1">
        <x14:dataValidation type="list" allowBlank="1" showInputMessage="1" showErrorMessage="1" xr:uid="{B3C32864-DA23-441F-AAE1-A0B01E63DB85}">
          <x14:formula1>
            <xm:f>店舗!$C$1:$C$37</xm:f>
          </x14:formula1>
          <xm:sqref>M35:Q36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58CDE7-39F4-47BE-88A1-4BF37AA44B24}">
  <dimension ref="A1:E37"/>
  <sheetViews>
    <sheetView workbookViewId="0">
      <selection activeCell="E4" sqref="E4"/>
    </sheetView>
  </sheetViews>
  <sheetFormatPr defaultRowHeight="13.5"/>
  <cols>
    <col min="1" max="1" width="32" bestFit="1" customWidth="1"/>
    <col min="3" max="3" width="42.375" bestFit="1" customWidth="1"/>
  </cols>
  <sheetData>
    <row r="1" spans="1:5">
      <c r="C1" t="s">
        <v>117</v>
      </c>
    </row>
    <row r="2" spans="1:5">
      <c r="A2" s="81" t="s">
        <v>120</v>
      </c>
      <c r="B2" s="81" t="s">
        <v>121</v>
      </c>
      <c r="C2" s="81" t="str">
        <f t="shared" ref="C2:C37" si="0">A2&amp;" "&amp;B2</f>
        <v>岐阜大学生協 中央店</v>
      </c>
      <c r="D2" s="82" t="s">
        <v>122</v>
      </c>
      <c r="E2" s="82" t="s">
        <v>123</v>
      </c>
    </row>
    <row r="3" spans="1:5">
      <c r="A3" s="81" t="s">
        <v>120</v>
      </c>
      <c r="B3" s="81" t="s">
        <v>124</v>
      </c>
      <c r="C3" s="81" t="str">
        <f t="shared" si="0"/>
        <v>岐阜大学生協 医学部店</v>
      </c>
      <c r="D3" s="82" t="s">
        <v>125</v>
      </c>
      <c r="E3" s="82" t="s">
        <v>126</v>
      </c>
    </row>
    <row r="4" spans="1:5">
      <c r="A4" s="81" t="s">
        <v>127</v>
      </c>
      <c r="B4" s="81"/>
      <c r="C4" s="81" t="str">
        <f t="shared" si="0"/>
        <v xml:space="preserve">岐阜市立女子短期大学生協 </v>
      </c>
      <c r="D4" s="82" t="s">
        <v>128</v>
      </c>
      <c r="E4" s="82" t="s">
        <v>129</v>
      </c>
    </row>
    <row r="5" spans="1:5">
      <c r="A5" s="81" t="s">
        <v>130</v>
      </c>
      <c r="B5" s="81" t="s">
        <v>131</v>
      </c>
      <c r="C5" s="81" t="str">
        <f t="shared" si="0"/>
        <v>静岡大学生協 静岡店</v>
      </c>
      <c r="D5" s="82" t="s">
        <v>132</v>
      </c>
      <c r="E5" s="82" t="s">
        <v>133</v>
      </c>
    </row>
    <row r="6" spans="1:5">
      <c r="A6" s="81" t="s">
        <v>130</v>
      </c>
      <c r="B6" s="81" t="s">
        <v>134</v>
      </c>
      <c r="C6" s="81" t="str">
        <f t="shared" si="0"/>
        <v>静岡大学生協 浜松店</v>
      </c>
      <c r="D6" s="82" t="s">
        <v>135</v>
      </c>
      <c r="E6" s="82" t="s">
        <v>136</v>
      </c>
    </row>
    <row r="7" spans="1:5">
      <c r="A7" s="81" t="s">
        <v>137</v>
      </c>
      <c r="B7" s="81" t="s">
        <v>138</v>
      </c>
      <c r="C7" s="81" t="str">
        <f t="shared" si="0"/>
        <v>静岡文化芸術大学生協 購買書籍店</v>
      </c>
      <c r="D7" s="82" t="s">
        <v>139</v>
      </c>
      <c r="E7" s="82" t="s">
        <v>140</v>
      </c>
    </row>
    <row r="8" spans="1:5">
      <c r="A8" s="81" t="s">
        <v>141</v>
      </c>
      <c r="B8" s="81" t="s">
        <v>142</v>
      </c>
      <c r="C8" s="81" t="str">
        <f t="shared" si="0"/>
        <v>愛知大学生協 WIZ（笹島）</v>
      </c>
      <c r="D8" s="83" t="s">
        <v>143</v>
      </c>
      <c r="E8" s="82" t="s">
        <v>144</v>
      </c>
    </row>
    <row r="9" spans="1:5">
      <c r="A9" s="81" t="s">
        <v>141</v>
      </c>
      <c r="B9" s="81" t="s">
        <v>145</v>
      </c>
      <c r="C9" s="81" t="str">
        <f t="shared" si="0"/>
        <v>愛知大学生協 車道店</v>
      </c>
      <c r="D9" s="82" t="s">
        <v>146</v>
      </c>
      <c r="E9" s="82" t="s">
        <v>146</v>
      </c>
    </row>
    <row r="10" spans="1:5">
      <c r="A10" s="81" t="s">
        <v>141</v>
      </c>
      <c r="B10" s="81" t="s">
        <v>147</v>
      </c>
      <c r="C10" s="81" t="str">
        <f t="shared" si="0"/>
        <v>愛知大学生協 トリニテ（豊橋）</v>
      </c>
      <c r="D10" s="82" t="s">
        <v>148</v>
      </c>
      <c r="E10" s="82" t="s">
        <v>149</v>
      </c>
    </row>
    <row r="11" spans="1:5">
      <c r="A11" s="81" t="s">
        <v>150</v>
      </c>
      <c r="B11" s="81" t="s">
        <v>151</v>
      </c>
      <c r="C11" s="81" t="str">
        <f t="shared" si="0"/>
        <v>愛知教育大学生協 ｅＭ</v>
      </c>
      <c r="D11" s="82" t="s">
        <v>152</v>
      </c>
      <c r="E11" s="82" t="s">
        <v>153</v>
      </c>
    </row>
    <row r="12" spans="1:5">
      <c r="A12" s="81" t="s">
        <v>154</v>
      </c>
      <c r="B12" s="81" t="s">
        <v>155</v>
      </c>
      <c r="C12" s="81" t="str">
        <f t="shared" si="0"/>
        <v>愛知県公立大学生協 購買書籍部</v>
      </c>
      <c r="D12" s="82" t="s">
        <v>156</v>
      </c>
      <c r="E12" s="82" t="s">
        <v>157</v>
      </c>
    </row>
    <row r="13" spans="1:5">
      <c r="A13" s="81" t="s">
        <v>154</v>
      </c>
      <c r="B13" s="81" t="s">
        <v>158</v>
      </c>
      <c r="C13" s="81" t="str">
        <f t="shared" si="0"/>
        <v>愛知県公立大学生協 看護学部店</v>
      </c>
      <c r="D13" s="82" t="s">
        <v>159</v>
      </c>
      <c r="E13" s="82" t="s">
        <v>159</v>
      </c>
    </row>
    <row r="14" spans="1:5">
      <c r="A14" s="81" t="s">
        <v>154</v>
      </c>
      <c r="B14" s="81" t="s">
        <v>160</v>
      </c>
      <c r="C14" s="81" t="str">
        <f t="shared" si="0"/>
        <v>愛知県公立大学生協 芸大購買店</v>
      </c>
      <c r="D14" s="82" t="s">
        <v>161</v>
      </c>
      <c r="E14" s="82" t="s">
        <v>162</v>
      </c>
    </row>
    <row r="15" spans="1:5">
      <c r="A15" s="81" t="s">
        <v>163</v>
      </c>
      <c r="B15" s="81"/>
      <c r="C15" s="81" t="str">
        <f t="shared" si="0"/>
        <v xml:space="preserve">金城学院大学生協 </v>
      </c>
      <c r="D15" s="82" t="s">
        <v>164</v>
      </c>
      <c r="E15" s="84" t="s">
        <v>165</v>
      </c>
    </row>
    <row r="16" spans="1:5">
      <c r="A16" s="81" t="s">
        <v>166</v>
      </c>
      <c r="B16" s="81" t="s">
        <v>167</v>
      </c>
      <c r="C16" s="81" t="str">
        <f t="shared" si="0"/>
        <v>自然科学研究機構岡崎生活協同組合 職員会館店</v>
      </c>
      <c r="D16" s="82" t="s">
        <v>168</v>
      </c>
      <c r="E16" s="82" t="s">
        <v>169</v>
      </c>
    </row>
    <row r="17" spans="1:5">
      <c r="A17" s="81" t="s">
        <v>170</v>
      </c>
      <c r="B17" s="81" t="s">
        <v>171</v>
      </c>
      <c r="C17" s="81" t="str">
        <f t="shared" si="0"/>
        <v>名古屋大学生協 南部プラザ</v>
      </c>
      <c r="D17" s="82" t="s">
        <v>172</v>
      </c>
      <c r="E17" s="82" t="s">
        <v>173</v>
      </c>
    </row>
    <row r="18" spans="1:5">
      <c r="A18" s="81" t="s">
        <v>170</v>
      </c>
      <c r="B18" s="81" t="s">
        <v>174</v>
      </c>
      <c r="C18" s="81" t="str">
        <f t="shared" si="0"/>
        <v>名古屋大学生協 ブックスフロンテ</v>
      </c>
      <c r="D18" s="82" t="s">
        <v>175</v>
      </c>
      <c r="E18" s="82" t="s">
        <v>176</v>
      </c>
    </row>
    <row r="19" spans="1:5">
      <c r="A19" s="81" t="s">
        <v>170</v>
      </c>
      <c r="B19" s="81" t="s">
        <v>177</v>
      </c>
      <c r="C19" s="81" t="str">
        <f t="shared" si="0"/>
        <v>名古屋大学生協 医学部書籍</v>
      </c>
      <c r="D19" s="82" t="s">
        <v>178</v>
      </c>
      <c r="E19" s="82" t="s">
        <v>179</v>
      </c>
    </row>
    <row r="20" spans="1:5">
      <c r="A20" s="81" t="s">
        <v>170</v>
      </c>
      <c r="B20" s="81" t="s">
        <v>180</v>
      </c>
      <c r="C20" s="81" t="str">
        <f t="shared" si="0"/>
        <v>名古屋大学生協 大幸店</v>
      </c>
      <c r="D20" s="82" t="s">
        <v>178</v>
      </c>
      <c r="E20" s="82" t="s">
        <v>179</v>
      </c>
    </row>
    <row r="21" spans="1:5">
      <c r="A21" s="81" t="s">
        <v>181</v>
      </c>
      <c r="B21" s="81" t="s">
        <v>182</v>
      </c>
      <c r="C21" s="81" t="str">
        <f t="shared" si="0"/>
        <v>名古屋工業大学生協 CamPla</v>
      </c>
      <c r="D21" s="82" t="s">
        <v>183</v>
      </c>
      <c r="E21" s="82" t="s">
        <v>184</v>
      </c>
    </row>
    <row r="22" spans="1:5">
      <c r="A22" s="81" t="s">
        <v>185</v>
      </c>
      <c r="B22" s="81" t="s">
        <v>186</v>
      </c>
      <c r="C22" s="81" t="str">
        <f t="shared" si="0"/>
        <v>名古屋市立大学生協 滝子購買</v>
      </c>
      <c r="D22" s="82" t="s">
        <v>187</v>
      </c>
      <c r="E22" s="82" t="s">
        <v>188</v>
      </c>
    </row>
    <row r="23" spans="1:5">
      <c r="A23" s="81" t="s">
        <v>185</v>
      </c>
      <c r="B23" s="81" t="s">
        <v>189</v>
      </c>
      <c r="C23" s="81" t="str">
        <f t="shared" si="0"/>
        <v>名古屋市立大学生協 桜山購買</v>
      </c>
      <c r="D23" s="82" t="s">
        <v>190</v>
      </c>
      <c r="E23" s="82" t="s">
        <v>191</v>
      </c>
    </row>
    <row r="24" spans="1:5">
      <c r="A24" s="81" t="s">
        <v>185</v>
      </c>
      <c r="B24" s="81" t="s">
        <v>192</v>
      </c>
      <c r="C24" s="81" t="str">
        <f t="shared" si="0"/>
        <v>名古屋市立大学生協 田辺通購買</v>
      </c>
      <c r="D24" s="82" t="s">
        <v>193</v>
      </c>
      <c r="E24" s="82" t="s">
        <v>193</v>
      </c>
    </row>
    <row r="25" spans="1:5">
      <c r="A25" s="81" t="s">
        <v>194</v>
      </c>
      <c r="B25" s="81" t="s">
        <v>195</v>
      </c>
      <c r="C25" s="81" t="str">
        <f t="shared" si="0"/>
        <v>中京大学生協 プラザ・リーブル</v>
      </c>
      <c r="D25" s="82" t="s">
        <v>196</v>
      </c>
      <c r="E25" s="82" t="s">
        <v>197</v>
      </c>
    </row>
    <row r="26" spans="1:5">
      <c r="A26" s="81" t="s">
        <v>194</v>
      </c>
      <c r="B26" s="81" t="s">
        <v>198</v>
      </c>
      <c r="C26" s="81" t="str">
        <f t="shared" si="0"/>
        <v>中京大学生協 プラザ・ドゥ</v>
      </c>
      <c r="D26" s="82" t="s">
        <v>199</v>
      </c>
      <c r="E26" s="82" t="s">
        <v>200</v>
      </c>
    </row>
    <row r="27" spans="1:5">
      <c r="A27" s="81" t="s">
        <v>201</v>
      </c>
      <c r="B27" s="81" t="s">
        <v>202</v>
      </c>
      <c r="C27" s="81" t="str">
        <f t="shared" si="0"/>
        <v>日本福祉大学生協 美浜we'll （ウィル）</v>
      </c>
      <c r="D27" s="82" t="s">
        <v>203</v>
      </c>
      <c r="E27" s="82" t="s">
        <v>204</v>
      </c>
    </row>
    <row r="28" spans="1:5">
      <c r="A28" s="81" t="s">
        <v>201</v>
      </c>
      <c r="B28" s="81" t="s">
        <v>205</v>
      </c>
      <c r="C28" s="81" t="str">
        <f t="shared" si="0"/>
        <v>日本福祉大学生協 半田ポルト</v>
      </c>
      <c r="D28" s="82" t="s">
        <v>206</v>
      </c>
      <c r="E28" s="82" t="s">
        <v>207</v>
      </c>
    </row>
    <row r="29" spans="1:5">
      <c r="A29" s="81" t="s">
        <v>201</v>
      </c>
      <c r="B29" s="81" t="s">
        <v>208</v>
      </c>
      <c r="C29" s="81" t="str">
        <f t="shared" si="0"/>
        <v>日本福祉大学生協 東海キャンパス</v>
      </c>
      <c r="D29" s="82" t="s">
        <v>209</v>
      </c>
      <c r="E29" s="82" t="s">
        <v>210</v>
      </c>
    </row>
    <row r="30" spans="1:5">
      <c r="A30" s="81" t="s">
        <v>211</v>
      </c>
      <c r="B30" s="81" t="s">
        <v>212</v>
      </c>
      <c r="C30" s="81" t="str">
        <f t="shared" si="0"/>
        <v>日本赤十字豊田看護大学生協 購買</v>
      </c>
      <c r="D30" s="82" t="s">
        <v>213</v>
      </c>
      <c r="E30" s="82" t="s">
        <v>214</v>
      </c>
    </row>
    <row r="31" spans="1:5">
      <c r="A31" s="81" t="s">
        <v>215</v>
      </c>
      <c r="B31" s="81" t="s">
        <v>216</v>
      </c>
      <c r="C31" s="81" t="str">
        <f t="shared" si="0"/>
        <v>名城大学生協 天白　スクエア</v>
      </c>
      <c r="D31" s="82" t="s">
        <v>217</v>
      </c>
      <c r="E31" s="82" t="s">
        <v>218</v>
      </c>
    </row>
    <row r="32" spans="1:5">
      <c r="A32" s="81" t="s">
        <v>215</v>
      </c>
      <c r="B32" s="81" t="s">
        <v>219</v>
      </c>
      <c r="C32" s="81" t="str">
        <f t="shared" si="0"/>
        <v>名城大学生協 薬学　Ｔコート</v>
      </c>
      <c r="D32" s="82" t="s">
        <v>220</v>
      </c>
      <c r="E32" s="82" t="s">
        <v>221</v>
      </c>
    </row>
    <row r="33" spans="1:5">
      <c r="A33" s="81" t="s">
        <v>222</v>
      </c>
      <c r="B33" s="81" t="s">
        <v>223</v>
      </c>
      <c r="C33" s="81" t="str">
        <f t="shared" si="0"/>
        <v>インターカレッジコープ愛知 南山大学前店</v>
      </c>
      <c r="D33" s="83" t="s">
        <v>224</v>
      </c>
      <c r="E33" s="83" t="s">
        <v>225</v>
      </c>
    </row>
    <row r="34" spans="1:5">
      <c r="A34" s="81" t="s">
        <v>226</v>
      </c>
      <c r="B34" s="81" t="s">
        <v>227</v>
      </c>
      <c r="C34" s="81" t="str">
        <f t="shared" si="0"/>
        <v>三重大学生協 翠陵店</v>
      </c>
      <c r="D34" s="82" t="s">
        <v>228</v>
      </c>
      <c r="E34" s="82" t="s">
        <v>229</v>
      </c>
    </row>
    <row r="35" spans="1:5">
      <c r="A35" s="81" t="s">
        <v>226</v>
      </c>
      <c r="B35" s="81" t="s">
        <v>230</v>
      </c>
      <c r="C35" s="81" t="str">
        <f t="shared" si="0"/>
        <v>三重大学生協 第2購買書籍店</v>
      </c>
      <c r="D35" s="82" t="s">
        <v>231</v>
      </c>
      <c r="E35" s="82" t="s">
        <v>232</v>
      </c>
    </row>
    <row r="36" spans="1:5">
      <c r="A36" s="81" t="s">
        <v>233</v>
      </c>
      <c r="B36" s="81" t="s">
        <v>234</v>
      </c>
      <c r="C36" s="81" t="str">
        <f t="shared" si="0"/>
        <v>三重短期大学生協 みすと</v>
      </c>
      <c r="D36" s="82" t="s">
        <v>235</v>
      </c>
      <c r="E36" s="82" t="s">
        <v>236</v>
      </c>
    </row>
    <row r="37" spans="1:5">
      <c r="A37" s="81" t="s">
        <v>237</v>
      </c>
      <c r="B37" s="81" t="s">
        <v>238</v>
      </c>
      <c r="C37" s="81" t="str">
        <f t="shared" si="0"/>
        <v>三重県立看護大学生協 ドリームヒル</v>
      </c>
      <c r="D37" s="82" t="s">
        <v>239</v>
      </c>
      <c r="E37" s="82" t="s">
        <v>240</v>
      </c>
    </row>
  </sheetData>
  <phoneticPr fontId="2"/>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21036b2c-a81e-40c1-8450-99369a23214f" xsi:nil="true"/>
    <lcf76f155ced4ddcb4097134ff3c332f xmlns="5fb24c35-beef-4e42-baa4-4f5fa5c6fad0">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ドキュメント" ma:contentTypeID="0x010100A6E292B8B0C6B546940E85E6418A8A0F" ma:contentTypeVersion="17" ma:contentTypeDescription="新しいドキュメントを作成します。" ma:contentTypeScope="" ma:versionID="ece04b5010c6a8e439b7edbd7297a690">
  <xsd:schema xmlns:xsd="http://www.w3.org/2001/XMLSchema" xmlns:xs="http://www.w3.org/2001/XMLSchema" xmlns:p="http://schemas.microsoft.com/office/2006/metadata/properties" xmlns:ns2="5fb24c35-beef-4e42-baa4-4f5fa5c6fad0" xmlns:ns3="21036b2c-a81e-40c1-8450-99369a23214f" targetNamespace="http://schemas.microsoft.com/office/2006/metadata/properties" ma:root="true" ma:fieldsID="61a1339a3d3a44d88a4e0158de52eb93" ns2:_="" ns3:_="">
    <xsd:import namespace="5fb24c35-beef-4e42-baa4-4f5fa5c6fad0"/>
    <xsd:import namespace="21036b2c-a81e-40c1-8450-99369a23214f"/>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2:MediaServiceAutoTags" minOccurs="0"/>
                <xsd:element ref="ns2:MediaServiceOCR" minOccurs="0"/>
                <xsd:element ref="ns2:MediaServiceGenerationTime" minOccurs="0"/>
                <xsd:element ref="ns2:MediaServiceEventHashCode" minOccurs="0"/>
                <xsd:element ref="ns2:MediaServiceLocation" minOccurs="0"/>
                <xsd:element ref="ns2:MediaServiceAutoKeyPoints" minOccurs="0"/>
                <xsd:element ref="ns2:MediaServiceKeyPoints" minOccurs="0"/>
                <xsd:element ref="ns3:SharedWithUsers" minOccurs="0"/>
                <xsd:element ref="ns3:SharedWithDetails" minOccurs="0"/>
                <xsd:element ref="ns2:lcf76f155ced4ddcb4097134ff3c332f" minOccurs="0"/>
                <xsd:element ref="ns3:TaxCatchAll"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fb24c35-beef-4e42-baa4-4f5fa5c6fad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LengthInSeconds" ma:index="11" nillable="true" ma:displayName="Length (seconds)" ma:internalName="MediaLengthInSeconds" ma:readOnly="true">
      <xsd:simpleType>
        <xsd:restriction base="dms:Unknow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Location" ma:index="16" nillable="true" ma:displayName="Location" ma:internalName="MediaServiceLocatio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lcf76f155ced4ddcb4097134ff3c332f" ma:index="22" nillable="true" ma:taxonomy="true" ma:internalName="lcf76f155ced4ddcb4097134ff3c332f" ma:taxonomyFieldName="MediaServiceImageTags" ma:displayName="画像タグ" ma:readOnly="false" ma:fieldId="{5cf76f15-5ced-4ddc-b409-7134ff3c332f}" ma:taxonomyMulti="true" ma:sspId="c062685a-0680-491d-b45e-f1a4832ed332"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1036b2c-a81e-40c1-8450-99369a23214f" elementFormDefault="qualified">
    <xsd:import namespace="http://schemas.microsoft.com/office/2006/documentManagement/types"/>
    <xsd:import namespace="http://schemas.microsoft.com/office/infopath/2007/PartnerControls"/>
    <xsd:element name="SharedWithUsers" ma:index="19" nillable="true" ma:displayName="共有相手"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共有相手の詳細情報" ma:internalName="SharedWithDetails" ma:readOnly="true">
      <xsd:simpleType>
        <xsd:restriction base="dms:Note">
          <xsd:maxLength value="255"/>
        </xsd:restriction>
      </xsd:simpleType>
    </xsd:element>
    <xsd:element name="TaxCatchAll" ma:index="23" nillable="true" ma:displayName="Taxonomy Catch All Column" ma:hidden="true" ma:list="{0a525233-7380-4561-b729-c159a2dedc60}" ma:internalName="TaxCatchAll" ma:showField="CatchAllData" ma:web="21036b2c-a81e-40c1-8450-99369a23214f">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D25BAB89-B17B-4107-8F3B-5AFFAB016492}">
  <ds:schemaRefs>
    <ds:schemaRef ds:uri="http://schemas.microsoft.com/sharepoint/v3/contenttype/forms"/>
  </ds:schemaRefs>
</ds:datastoreItem>
</file>

<file path=customXml/itemProps2.xml><?xml version="1.0" encoding="utf-8"?>
<ds:datastoreItem xmlns:ds="http://schemas.openxmlformats.org/officeDocument/2006/customXml" ds:itemID="{EAFE3D43-1AFE-4C5E-B586-0ADA739359E3}">
  <ds:schemaRefs>
    <ds:schemaRef ds:uri="http://schemas.microsoft.com/office/2006/metadata/properties"/>
    <ds:schemaRef ds:uri="http://schemas.microsoft.com/office/infopath/2007/PartnerControls"/>
    <ds:schemaRef ds:uri="21036b2c-a81e-40c1-8450-99369a23214f"/>
    <ds:schemaRef ds:uri="5fb24c35-beef-4e42-baa4-4f5fa5c6fad0"/>
  </ds:schemaRefs>
</ds:datastoreItem>
</file>

<file path=customXml/itemProps3.xml><?xml version="1.0" encoding="utf-8"?>
<ds:datastoreItem xmlns:ds="http://schemas.openxmlformats.org/officeDocument/2006/customXml" ds:itemID="{7EFEAB08-FEC6-44A2-8F24-98D7C69ADCA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fb24c35-beef-4e42-baa4-4f5fa5c6fad0"/>
    <ds:schemaRef ds:uri="21036b2c-a81e-40c1-8450-99369a23214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vt:i4>
      </vt:variant>
      <vt:variant>
        <vt:lpstr>名前付き一覧</vt:lpstr>
      </vt:variant>
      <vt:variant>
        <vt:i4>2</vt:i4>
      </vt:variant>
    </vt:vector>
  </HeadingPairs>
  <TitlesOfParts>
    <vt:vector size="5" baseType="lpstr">
      <vt:lpstr>紙書籍申込書</vt:lpstr>
      <vt:lpstr>電子書籍申込書</vt:lpstr>
      <vt:lpstr>店舗</vt:lpstr>
      <vt:lpstr>紙書籍申込書!Print_Area</vt:lpstr>
      <vt:lpstr>電子書籍申込書!Print_Area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小田＠書籍商品課</dc:creator>
  <cp:keywords/>
  <dc:description/>
  <cp:lastModifiedBy>広間 耕平</cp:lastModifiedBy>
  <cp:revision/>
  <cp:lastPrinted>2023-11-01T07:28:23Z</cp:lastPrinted>
  <dcterms:created xsi:type="dcterms:W3CDTF">2019-01-24T08:40:46Z</dcterms:created>
  <dcterms:modified xsi:type="dcterms:W3CDTF">2023-11-01T08:57:30Z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0x010100A6E292B8B0C6B546940E85E6418A8A0F</vt:lpwstr>
  </property>
  <property fmtid="{D5CDD505-2E9C-101B-9397-08002B2CF9AE}" pid="3" name="MediaServiceImageTags">
    <vt:lpwstr/>
  </property>
</Properties>
</file>