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defaultThemeVersion="124226"/>
  <mc:AlternateContent xmlns:mc="http://schemas.openxmlformats.org/markup-compatibility/2006">
    <mc:Choice Requires="x15">
      <x15ac:absPath xmlns:x15ac="http://schemas.microsoft.com/office/spreadsheetml/2010/11/ac" url="https://daigakuseikyou.sharepoint.com/sites/UA_jigyosuishin/Shared Documents/29.学修G_02.書籍DECS/8099_カタログショッピング掲載品/202306/"/>
    </mc:Choice>
  </mc:AlternateContent>
  <xr:revisionPtr revIDLastSave="177" documentId="8_{BA3A47E2-610C-43E0-8716-FE12C5F00911}" xr6:coauthVersionLast="47" xr6:coauthVersionMax="47" xr10:uidLastSave="{DE242312-2213-4D03-BA52-08A7EAECB37E}"/>
  <bookViews>
    <workbookView xWindow="28680" yWindow="-120" windowWidth="29040" windowHeight="15840" activeTab="1" xr2:uid="{00000000-000D-0000-FFFF-FFFF00000000}"/>
  </bookViews>
  <sheets>
    <sheet name="書籍申込書" sheetId="1" r:id="rId1"/>
    <sheet name="電子書籍申込書" sheetId="3" r:id="rId2"/>
    <sheet name="店舗" sheetId="2" r:id="rId3"/>
  </sheets>
  <definedNames>
    <definedName name="_xlnm.Print_Area" localSheetId="0">書籍申込書!$A$1:$Q$44</definedName>
    <definedName name="_xlnm.Print_Area" localSheetId="1">電子書籍申込書!$A$1:$Q$42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40" i="3" l="1"/>
  <c r="M38" i="3"/>
  <c r="M41" i="1"/>
  <c r="M39" i="1"/>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C6" i="2"/>
  <c r="C5" i="2"/>
  <c r="C4" i="2"/>
  <c r="C3" i="2"/>
  <c r="C2" i="2"/>
</calcChain>
</file>

<file path=xl/sharedStrings.xml><?xml version="1.0" encoding="utf-8"?>
<sst xmlns="http://schemas.openxmlformats.org/spreadsheetml/2006/main" count="303" uniqueCount="240">
  <si>
    <t>【掲載商品一覧】</t>
    <rPh sb="1" eb="3">
      <t>ケイサイ</t>
    </rPh>
    <rPh sb="3" eb="5">
      <t>ショウヒン</t>
    </rPh>
    <rPh sb="5" eb="7">
      <t>イチラン</t>
    </rPh>
    <phoneticPr fontId="8"/>
  </si>
  <si>
    <t>ご注文の商品に「注文数」をご記入ください。</t>
    <rPh sb="1" eb="3">
      <t>チュウモン</t>
    </rPh>
    <rPh sb="4" eb="6">
      <t>ショウヒン</t>
    </rPh>
    <rPh sb="8" eb="11">
      <t>チュウモンスウ</t>
    </rPh>
    <rPh sb="14" eb="16">
      <t>キニュウ</t>
    </rPh>
    <phoneticPr fontId="8"/>
  </si>
  <si>
    <t>No</t>
    <phoneticPr fontId="8"/>
  </si>
  <si>
    <t>商品No.</t>
    <rPh sb="0" eb="2">
      <t>ショウヒン</t>
    </rPh>
    <phoneticPr fontId="8"/>
  </si>
  <si>
    <t>書名</t>
    <rPh sb="0" eb="2">
      <t>ショメイ</t>
    </rPh>
    <phoneticPr fontId="8"/>
  </si>
  <si>
    <t>著者</t>
    <rPh sb="0" eb="2">
      <t>チョシャ</t>
    </rPh>
    <phoneticPr fontId="8"/>
  </si>
  <si>
    <t>出版社</t>
    <rPh sb="0" eb="2">
      <t>シュッパン</t>
    </rPh>
    <rPh sb="2" eb="3">
      <t>シャ</t>
    </rPh>
    <phoneticPr fontId="8"/>
  </si>
  <si>
    <t>発行</t>
    <rPh sb="0" eb="2">
      <t>ハッコウ</t>
    </rPh>
    <phoneticPr fontId="8"/>
  </si>
  <si>
    <t>税込価格</t>
    <rPh sb="0" eb="2">
      <t>ゼイコ</t>
    </rPh>
    <rPh sb="2" eb="4">
      <t>カカク</t>
    </rPh>
    <phoneticPr fontId="8"/>
  </si>
  <si>
    <t>ISBNコード／JAN</t>
    <phoneticPr fontId="8"/>
  </si>
  <si>
    <t>特記１</t>
    <rPh sb="0" eb="2">
      <t>トッキ</t>
    </rPh>
    <phoneticPr fontId="8"/>
  </si>
  <si>
    <t>備考</t>
    <rPh sb="0" eb="2">
      <t>ビコウ</t>
    </rPh>
    <phoneticPr fontId="8"/>
  </si>
  <si>
    <t>ジャンル</t>
    <phoneticPr fontId="8"/>
  </si>
  <si>
    <t>商品案内</t>
    <rPh sb="0" eb="2">
      <t>ショウヒン</t>
    </rPh>
    <rPh sb="2" eb="4">
      <t>アンナイ</t>
    </rPh>
    <phoneticPr fontId="8"/>
  </si>
  <si>
    <t>商品コピー</t>
  </si>
  <si>
    <t>ご注文数</t>
    <rPh sb="1" eb="4">
      <t>チュウモンスウ</t>
    </rPh>
    <phoneticPr fontId="8"/>
  </si>
  <si>
    <t>19世紀初頭に生まれ長い歴史を誇る社会学の主要理論＝約330項目を取り上げて、見開き完結で、「①理論/概念の生まれた背景」「②理論/概念の内容解説」「③その理論/概念の適用･応用事例」といった三段構成で初学者から研究者にいたるまで、幅広い読者のニーズに応える中項目主義の読む事典です。</t>
  </si>
  <si>
    <t>全国報奨付き企画</t>
  </si>
  <si>
    <t>悪い例とよい例を比較しながら、実験ノートを具体的にどう書けばよいのかを懇切丁寧に説明する。書き方だけでなく、なぜ実験ノートが必要なのか、研究不正に関わらないために実験ノートが欠かせないこと、実験ノートを書くことが自分を成長させてくれることといった、実験ノートの意義と大切さについても力を込めて訴える。</t>
  </si>
  <si>
    <t>視覚実験の計画・実施・分析を，装置・手法・コンピュータプログラムなど具体的に示しながら解説。〔内容〕実験計画法／心理物理学的測定法／実験計画／測定・計測／モデリングと分析／視覚研究とその応用／成果のまとめ方と研究倫理</t>
  </si>
  <si>
    <t>氏名</t>
    <rPh sb="0" eb="2">
      <t>シメイ</t>
    </rPh>
    <phoneticPr fontId="8"/>
  </si>
  <si>
    <t>TEL</t>
    <phoneticPr fontId="8"/>
  </si>
  <si>
    <t>ご精算方法</t>
    <rPh sb="1" eb="3">
      <t>セイサン</t>
    </rPh>
    <rPh sb="3" eb="5">
      <t>ホウホウ</t>
    </rPh>
    <phoneticPr fontId="8"/>
  </si>
  <si>
    <t>学科・研究室</t>
    <rPh sb="0" eb="2">
      <t>ガッカ</t>
    </rPh>
    <rPh sb="3" eb="6">
      <t>ケンキュウシツ</t>
    </rPh>
    <phoneticPr fontId="8"/>
  </si>
  <si>
    <t>ご注文日　　　　　　年　　　　月　　　　　日　店係</t>
    <rPh sb="1" eb="4">
      <t>チュウモンビ</t>
    </rPh>
    <rPh sb="10" eb="11">
      <t>ネン</t>
    </rPh>
    <rPh sb="15" eb="16">
      <t>ガツ</t>
    </rPh>
    <rPh sb="21" eb="22">
      <t>ヒ</t>
    </rPh>
    <rPh sb="23" eb="24">
      <t>ミセ</t>
    </rPh>
    <rPh sb="24" eb="25">
      <t>カカリ</t>
    </rPh>
    <phoneticPr fontId="8"/>
  </si>
  <si>
    <t>科学革命の構造　新版</t>
    <rPh sb="0" eb="2">
      <t>カガク</t>
    </rPh>
    <rPh sb="2" eb="4">
      <t>カクメイ</t>
    </rPh>
    <rPh sb="5" eb="7">
      <t>コウゾウ</t>
    </rPh>
    <rPh sb="8" eb="9">
      <t>シン</t>
    </rPh>
    <rPh sb="9" eb="10">
      <t>バン</t>
    </rPh>
    <phoneticPr fontId="2"/>
  </si>
  <si>
    <t>トマス・S・クーン序説／イアン・ハッキング　著</t>
    <rPh sb="9" eb="11">
      <t>ジョセツ</t>
    </rPh>
    <rPh sb="22" eb="23">
      <t>チョ</t>
    </rPh>
    <phoneticPr fontId="2"/>
  </si>
  <si>
    <t>みすず書房</t>
    <rPh sb="3" eb="5">
      <t>ショボウ</t>
    </rPh>
    <phoneticPr fontId="2"/>
  </si>
  <si>
    <t>科学史／科学哲学</t>
    <rPh sb="0" eb="2">
      <t>カガク</t>
    </rPh>
    <rPh sb="2" eb="3">
      <t>シ</t>
    </rPh>
    <rPh sb="4" eb="6">
      <t>カガク</t>
    </rPh>
    <rPh sb="6" eb="8">
      <t>テツガク</t>
    </rPh>
    <phoneticPr fontId="2"/>
  </si>
  <si>
    <t>原著刊行から50周年記念として待望の「新訳」登場！</t>
    <rPh sb="0" eb="2">
      <t>ゲンチョ</t>
    </rPh>
    <rPh sb="2" eb="4">
      <t>カンコウ</t>
    </rPh>
    <rPh sb="8" eb="10">
      <t>シュウネン</t>
    </rPh>
    <rPh sb="10" eb="12">
      <t>キネン</t>
    </rPh>
    <rPh sb="15" eb="17">
      <t>タイボウ</t>
    </rPh>
    <rPh sb="19" eb="21">
      <t>シンヤク</t>
    </rPh>
    <rPh sb="22" eb="24">
      <t>トウジョウ</t>
    </rPh>
    <phoneticPr fontId="2"/>
  </si>
  <si>
    <t>名作ミステリで学ぶ英文読解</t>
    <rPh sb="0" eb="2">
      <t>メイサク</t>
    </rPh>
    <rPh sb="7" eb="8">
      <t>マナ</t>
    </rPh>
    <rPh sb="9" eb="11">
      <t>エイブン</t>
    </rPh>
    <rPh sb="11" eb="13">
      <t>ドッカイ</t>
    </rPh>
    <phoneticPr fontId="2"/>
  </si>
  <si>
    <t>古生物出現！空想トラベルガイド</t>
    <rPh sb="0" eb="3">
      <t>コセイブツ</t>
    </rPh>
    <rPh sb="3" eb="5">
      <t>シュツゲン</t>
    </rPh>
    <rPh sb="6" eb="8">
      <t>クウソウ</t>
    </rPh>
    <phoneticPr fontId="2"/>
  </si>
  <si>
    <t>馴染み知らずの物語</t>
    <rPh sb="0" eb="2">
      <t>ナジ</t>
    </rPh>
    <rPh sb="3" eb="4">
      <t>シ</t>
    </rPh>
    <rPh sb="7" eb="9">
      <t>モノガタリ</t>
    </rPh>
    <phoneticPr fontId="2"/>
  </si>
  <si>
    <t>現実とは？</t>
    <rPh sb="0" eb="2">
      <t>ゲンジツ</t>
    </rPh>
    <phoneticPr fontId="2"/>
  </si>
  <si>
    <t>ハヤカワ新書</t>
    <rPh sb="4" eb="6">
      <t>シンショ</t>
    </rPh>
    <phoneticPr fontId="2"/>
  </si>
  <si>
    <t>新書</t>
    <rPh sb="0" eb="2">
      <t>シンショ</t>
    </rPh>
    <phoneticPr fontId="2"/>
  </si>
  <si>
    <t>教育虐待</t>
    <rPh sb="0" eb="2">
      <t>キョウイク</t>
    </rPh>
    <rPh sb="2" eb="4">
      <t>ギャクタイ</t>
    </rPh>
    <phoneticPr fontId="2"/>
  </si>
  <si>
    <t>各990</t>
    <rPh sb="0" eb="1">
      <t>カク</t>
    </rPh>
    <phoneticPr fontId="2"/>
  </si>
  <si>
    <t>滝沢カレン</t>
    <rPh sb="0" eb="2">
      <t>タキザワ</t>
    </rPh>
    <phoneticPr fontId="2"/>
  </si>
  <si>
    <t>翻訳ミステリー作品を数多く出版している早川書房の新書レーベル創刊！
2023年6月5冊同時発売！</t>
    <rPh sb="0" eb="2">
      <t>ホンヤク</t>
    </rPh>
    <rPh sb="7" eb="9">
      <t>サクヒン</t>
    </rPh>
    <rPh sb="10" eb="12">
      <t>カズオオ</t>
    </rPh>
    <rPh sb="13" eb="15">
      <t>シュッパン</t>
    </rPh>
    <rPh sb="19" eb="21">
      <t>ハヤカワ</t>
    </rPh>
    <rPh sb="21" eb="23">
      <t>ショボウ</t>
    </rPh>
    <rPh sb="24" eb="26">
      <t>シンショ</t>
    </rPh>
    <rPh sb="30" eb="32">
      <t>ソウカン</t>
    </rPh>
    <rPh sb="38" eb="39">
      <t>ネン</t>
    </rPh>
    <rPh sb="40" eb="41">
      <t>ガツ</t>
    </rPh>
    <rPh sb="42" eb="43">
      <t>サツ</t>
    </rPh>
    <rPh sb="43" eb="45">
      <t>ドウジ</t>
    </rPh>
    <rPh sb="45" eb="47">
      <t>ハツバイ</t>
    </rPh>
    <phoneticPr fontId="2"/>
  </si>
  <si>
    <t>越前敏弥</t>
    <rPh sb="0" eb="2">
      <t>エチゼン</t>
    </rPh>
    <rPh sb="2" eb="3">
      <t>トシ</t>
    </rPh>
    <rPh sb="3" eb="4">
      <t>ヤ</t>
    </rPh>
    <phoneticPr fontId="2"/>
  </si>
  <si>
    <t>土屋健</t>
    <rPh sb="0" eb="2">
      <t>ツチヤ</t>
    </rPh>
    <rPh sb="2" eb="3">
      <t>ケン</t>
    </rPh>
    <phoneticPr fontId="2"/>
  </si>
  <si>
    <t>藤井直敬</t>
    <rPh sb="0" eb="2">
      <t>フジイ</t>
    </rPh>
    <rPh sb="2" eb="3">
      <t>ナオ</t>
    </rPh>
    <rPh sb="3" eb="4">
      <t>ケイ</t>
    </rPh>
    <phoneticPr fontId="2"/>
  </si>
  <si>
    <t>石井光太</t>
    <rPh sb="0" eb="2">
      <t>イシイ</t>
    </rPh>
    <rPh sb="2" eb="3">
      <t>ヒカリ</t>
    </rPh>
    <rPh sb="3" eb="4">
      <t>タ</t>
    </rPh>
    <phoneticPr fontId="2"/>
  </si>
  <si>
    <t>オープンアクセスジャーナルの実証分析</t>
    <rPh sb="14" eb="16">
      <t>ジッショウ</t>
    </rPh>
    <rPh sb="16" eb="18">
      <t>ブンセキ</t>
    </rPh>
    <phoneticPr fontId="2"/>
  </si>
  <si>
    <t>浅井澄子（明治大学教授）</t>
    <rPh sb="0" eb="2">
      <t>アサイ</t>
    </rPh>
    <rPh sb="2" eb="3">
      <t>スミ</t>
    </rPh>
    <rPh sb="3" eb="4">
      <t>コ</t>
    </rPh>
    <rPh sb="5" eb="7">
      <t>メイジ</t>
    </rPh>
    <rPh sb="7" eb="9">
      <t>ダイガク</t>
    </rPh>
    <rPh sb="9" eb="11">
      <t>キョウジュ</t>
    </rPh>
    <phoneticPr fontId="2"/>
  </si>
  <si>
    <t>日本評論社</t>
    <rPh sb="0" eb="2">
      <t>ニホン</t>
    </rPh>
    <rPh sb="2" eb="4">
      <t>ヒョウロン</t>
    </rPh>
    <rPh sb="4" eb="5">
      <t>シャ</t>
    </rPh>
    <phoneticPr fontId="2"/>
  </si>
  <si>
    <t>総記</t>
    <rPh sb="0" eb="2">
      <t>ソウキ</t>
    </rPh>
    <phoneticPr fontId="2"/>
  </si>
  <si>
    <t>出版社が提供するオープンアクセスジャーナルを経済学の視点から分析する</t>
    <rPh sb="0" eb="2">
      <t>シュッパン</t>
    </rPh>
    <rPh sb="2" eb="3">
      <t>シャ</t>
    </rPh>
    <rPh sb="4" eb="6">
      <t>テイキョウ</t>
    </rPh>
    <rPh sb="22" eb="24">
      <t>ケイザイ</t>
    </rPh>
    <rPh sb="24" eb="25">
      <t>ガク</t>
    </rPh>
    <rPh sb="26" eb="28">
      <t>シテン</t>
    </rPh>
    <rPh sb="30" eb="32">
      <t>ブンセキ</t>
    </rPh>
    <phoneticPr fontId="2"/>
  </si>
  <si>
    <t>数論入門事典</t>
    <rPh sb="0" eb="2">
      <t>スウロン</t>
    </rPh>
    <rPh sb="2" eb="4">
      <t>ニュウモン</t>
    </rPh>
    <rPh sb="4" eb="6">
      <t>ジテン</t>
    </rPh>
    <phoneticPr fontId="2"/>
  </si>
  <si>
    <t>加藤文元、砂田利一　編</t>
    <rPh sb="0" eb="2">
      <t>カトウ</t>
    </rPh>
    <rPh sb="2" eb="3">
      <t>ブン</t>
    </rPh>
    <rPh sb="3" eb="4">
      <t>モト</t>
    </rPh>
    <rPh sb="5" eb="7">
      <t>スナダ</t>
    </rPh>
    <rPh sb="7" eb="8">
      <t>リ</t>
    </rPh>
    <rPh sb="8" eb="9">
      <t>イチ</t>
    </rPh>
    <rPh sb="10" eb="11">
      <t>ヘン</t>
    </rPh>
    <phoneticPr fontId="2"/>
  </si>
  <si>
    <t>朝倉書店</t>
    <rPh sb="0" eb="2">
      <t>アサクラ</t>
    </rPh>
    <rPh sb="2" eb="4">
      <t>ショテン</t>
    </rPh>
    <phoneticPr fontId="2"/>
  </si>
  <si>
    <t>数学</t>
    <rPh sb="0" eb="2">
      <t>スウガク</t>
    </rPh>
    <phoneticPr fontId="2"/>
  </si>
  <si>
    <t>数論の基礎概念、展開、歴史が一冊で学べる</t>
    <rPh sb="0" eb="2">
      <t>スウロン</t>
    </rPh>
    <rPh sb="3" eb="5">
      <t>キソ</t>
    </rPh>
    <rPh sb="5" eb="7">
      <t>ガイネン</t>
    </rPh>
    <rPh sb="8" eb="10">
      <t>テンカイ</t>
    </rPh>
    <rPh sb="11" eb="13">
      <t>レキシ</t>
    </rPh>
    <rPh sb="14" eb="16">
      <t>イッサツ</t>
    </rPh>
    <rPh sb="17" eb="18">
      <t>マナ</t>
    </rPh>
    <phoneticPr fontId="2"/>
  </si>
  <si>
    <t>幾何学入門事典</t>
    <rPh sb="0" eb="3">
      <t>キカガク</t>
    </rPh>
    <rPh sb="3" eb="5">
      <t>ニュウモン</t>
    </rPh>
    <rPh sb="5" eb="7">
      <t>ジテン</t>
    </rPh>
    <phoneticPr fontId="2"/>
  </si>
  <si>
    <t>砂田利一、加藤文元　編</t>
    <rPh sb="0" eb="2">
      <t>スナダ</t>
    </rPh>
    <rPh sb="2" eb="3">
      <t>リ</t>
    </rPh>
    <rPh sb="3" eb="4">
      <t>イチ</t>
    </rPh>
    <rPh sb="5" eb="7">
      <t>カトウ</t>
    </rPh>
    <rPh sb="7" eb="8">
      <t>ブン</t>
    </rPh>
    <rPh sb="8" eb="9">
      <t>モト</t>
    </rPh>
    <rPh sb="10" eb="11">
      <t>ヘン</t>
    </rPh>
    <phoneticPr fontId="2"/>
  </si>
  <si>
    <t>現代幾何学の基礎概念、展開、歴史が一冊で学べる</t>
    <rPh sb="0" eb="2">
      <t>ゲンダイ</t>
    </rPh>
    <rPh sb="2" eb="5">
      <t>キカガク</t>
    </rPh>
    <rPh sb="6" eb="8">
      <t>キソ</t>
    </rPh>
    <rPh sb="8" eb="10">
      <t>ガイネン</t>
    </rPh>
    <rPh sb="11" eb="13">
      <t>テンカイ</t>
    </rPh>
    <rPh sb="14" eb="16">
      <t>レキシ</t>
    </rPh>
    <rPh sb="17" eb="19">
      <t>イッサツ</t>
    </rPh>
    <rPh sb="20" eb="21">
      <t>マナ</t>
    </rPh>
    <phoneticPr fontId="2"/>
  </si>
  <si>
    <t>生物</t>
    <rPh sb="0" eb="2">
      <t>セイブツ</t>
    </rPh>
    <phoneticPr fontId="2"/>
  </si>
  <si>
    <t>組織培養実験の標準的技術マニュアル　第４版</t>
    <rPh sb="0" eb="2">
      <t>ソシキ</t>
    </rPh>
    <rPh sb="2" eb="4">
      <t>バイヨウ</t>
    </rPh>
    <rPh sb="4" eb="6">
      <t>ジッケン</t>
    </rPh>
    <rPh sb="7" eb="9">
      <t>ヒョウジュン</t>
    </rPh>
    <rPh sb="9" eb="10">
      <t>テキ</t>
    </rPh>
    <rPh sb="10" eb="12">
      <t>ギジュツ</t>
    </rPh>
    <rPh sb="18" eb="19">
      <t>ダイ</t>
    </rPh>
    <rPh sb="20" eb="21">
      <t>バン</t>
    </rPh>
    <phoneticPr fontId="2"/>
  </si>
  <si>
    <t>日本組織培養学会　編</t>
    <rPh sb="0" eb="2">
      <t>ニホン</t>
    </rPh>
    <rPh sb="2" eb="4">
      <t>ソシキ</t>
    </rPh>
    <rPh sb="4" eb="6">
      <t>バイヨウ</t>
    </rPh>
    <rPh sb="6" eb="8">
      <t>ガッカイ</t>
    </rPh>
    <rPh sb="9" eb="10">
      <t>ヘン</t>
    </rPh>
    <phoneticPr fontId="2"/>
  </si>
  <si>
    <t>iPS細胞の樹立、ゲノム編集技術など最新情報を盛り込んだ待望の一冊</t>
    <rPh sb="3" eb="5">
      <t>サイボウ</t>
    </rPh>
    <rPh sb="6" eb="8">
      <t>ジュリツ</t>
    </rPh>
    <rPh sb="12" eb="14">
      <t>ヘンシュウ</t>
    </rPh>
    <rPh sb="14" eb="16">
      <t>ギジュツ</t>
    </rPh>
    <rPh sb="18" eb="20">
      <t>サイシン</t>
    </rPh>
    <rPh sb="20" eb="22">
      <t>ジョウホウ</t>
    </rPh>
    <rPh sb="23" eb="24">
      <t>モ</t>
    </rPh>
    <rPh sb="25" eb="26">
      <t>コ</t>
    </rPh>
    <rPh sb="28" eb="30">
      <t>タイボウ</t>
    </rPh>
    <rPh sb="31" eb="33">
      <t>イッサツ</t>
    </rPh>
    <phoneticPr fontId="2"/>
  </si>
  <si>
    <t>医学</t>
    <rPh sb="0" eb="2">
      <t>イガク</t>
    </rPh>
    <phoneticPr fontId="2"/>
  </si>
  <si>
    <t>これからの「お看取り」を考える本</t>
    <rPh sb="7" eb="9">
      <t>ミト</t>
    </rPh>
    <rPh sb="12" eb="13">
      <t>カンガ</t>
    </rPh>
    <rPh sb="15" eb="16">
      <t>ホン</t>
    </rPh>
    <phoneticPr fontId="2"/>
  </si>
  <si>
    <t>丸善出版</t>
    <rPh sb="0" eb="2">
      <t>マルゼン</t>
    </rPh>
    <rPh sb="2" eb="4">
      <t>シュッパン</t>
    </rPh>
    <phoneticPr fontId="2"/>
  </si>
  <si>
    <t>名郷直樹</t>
    <rPh sb="0" eb="1">
      <t>ナ</t>
    </rPh>
    <rPh sb="1" eb="2">
      <t>ゴウ</t>
    </rPh>
    <rPh sb="2" eb="4">
      <t>ナオキ</t>
    </rPh>
    <phoneticPr fontId="2"/>
  </si>
  <si>
    <t>プライマリ・ケア医による医師が行う「お看取り」についてっ考える一冊</t>
    <rPh sb="8" eb="9">
      <t>イ</t>
    </rPh>
    <rPh sb="12" eb="14">
      <t>イシ</t>
    </rPh>
    <rPh sb="15" eb="16">
      <t>オコナ</t>
    </rPh>
    <rPh sb="19" eb="21">
      <t>ミト</t>
    </rPh>
    <rPh sb="28" eb="29">
      <t>カンガ</t>
    </rPh>
    <rPh sb="31" eb="33">
      <t>イッサツ</t>
    </rPh>
    <phoneticPr fontId="2"/>
  </si>
  <si>
    <t>ご注文・お問い合わせ先</t>
    <rPh sb="1" eb="3">
      <t>チュウモン</t>
    </rPh>
    <rPh sb="5" eb="6">
      <t>ト</t>
    </rPh>
    <rPh sb="7" eb="8">
      <t>ア</t>
    </rPh>
    <rPh sb="10" eb="11">
      <t>サキ</t>
    </rPh>
    <phoneticPr fontId="2"/>
  </si>
  <si>
    <t>大学生協名</t>
    <rPh sb="0" eb="2">
      <t>ダイガク</t>
    </rPh>
    <rPh sb="2" eb="4">
      <t>セイキョウ</t>
    </rPh>
    <rPh sb="4" eb="5">
      <t>メイ</t>
    </rPh>
    <phoneticPr fontId="2"/>
  </si>
  <si>
    <t>▼受取店舗をご選択ください</t>
    <rPh sb="1" eb="3">
      <t>ウケトリ</t>
    </rPh>
    <rPh sb="3" eb="5">
      <t>テンポ</t>
    </rPh>
    <rPh sb="7" eb="9">
      <t>センタク</t>
    </rPh>
    <phoneticPr fontId="2"/>
  </si>
  <si>
    <t>TEL</t>
    <phoneticPr fontId="2"/>
  </si>
  <si>
    <t>FAX</t>
    <phoneticPr fontId="2"/>
  </si>
  <si>
    <t>岐阜大学生協</t>
    <rPh sb="0" eb="2">
      <t>ギフ</t>
    </rPh>
    <phoneticPr fontId="2"/>
  </si>
  <si>
    <t>中央店</t>
  </si>
  <si>
    <t>058-230-1166</t>
  </si>
  <si>
    <t>058-230-1167</t>
  </si>
  <si>
    <t>医学部店</t>
  </si>
  <si>
    <t>058-230-1164</t>
  </si>
  <si>
    <t>058-230-1165</t>
  </si>
  <si>
    <t>岐阜市立女子短期大学生協</t>
    <rPh sb="0" eb="2">
      <t>ギフ</t>
    </rPh>
    <rPh sb="2" eb="4">
      <t>シリツ</t>
    </rPh>
    <rPh sb="4" eb="6">
      <t>ジョシ</t>
    </rPh>
    <rPh sb="6" eb="8">
      <t>タンキ</t>
    </rPh>
    <phoneticPr fontId="2"/>
  </si>
  <si>
    <t>058-296-3129</t>
  </si>
  <si>
    <t>058-232-4341</t>
  </si>
  <si>
    <t>静岡大学生協</t>
    <rPh sb="0" eb="2">
      <t>シズオカ</t>
    </rPh>
    <phoneticPr fontId="2"/>
  </si>
  <si>
    <t>静岡店</t>
  </si>
  <si>
    <t>054-237-1427</t>
  </si>
  <si>
    <t>054-237-7138</t>
  </si>
  <si>
    <t>浜松店</t>
  </si>
  <si>
    <t>053-473-4627</t>
  </si>
  <si>
    <t>053-474-8272</t>
  </si>
  <si>
    <t>静岡文化芸術大学生協</t>
    <phoneticPr fontId="2"/>
  </si>
  <si>
    <t>購買書籍店</t>
  </si>
  <si>
    <t>053-453-5702</t>
  </si>
  <si>
    <t>053-415-8266</t>
  </si>
  <si>
    <t>愛知大学生協</t>
    <rPh sb="0" eb="2">
      <t>アイチ</t>
    </rPh>
    <phoneticPr fontId="2"/>
  </si>
  <si>
    <t>WIZ（笹島）</t>
  </si>
  <si>
    <t>052-564-6192</t>
  </si>
  <si>
    <t>052-564-6291</t>
  </si>
  <si>
    <t>車道店</t>
  </si>
  <si>
    <t>052-936-2915</t>
  </si>
  <si>
    <t>トリニテ（豊橋）</t>
  </si>
  <si>
    <t>0532-47-5935</t>
  </si>
  <si>
    <t>0532-46-6141</t>
  </si>
  <si>
    <t>愛知教育大学生協</t>
    <rPh sb="0" eb="2">
      <t>アイチ</t>
    </rPh>
    <rPh sb="2" eb="4">
      <t>キョウイク</t>
    </rPh>
    <phoneticPr fontId="2"/>
  </si>
  <si>
    <t>ｅＭ</t>
  </si>
  <si>
    <t>0566-26-2704</t>
  </si>
  <si>
    <t>0566-36-5465</t>
  </si>
  <si>
    <t>愛知県公立大学生協</t>
    <rPh sb="0" eb="2">
      <t>アイチ</t>
    </rPh>
    <rPh sb="2" eb="3">
      <t>ケン</t>
    </rPh>
    <rPh sb="3" eb="5">
      <t>コウリツ</t>
    </rPh>
    <phoneticPr fontId="2"/>
  </si>
  <si>
    <t>購買書籍部</t>
    <rPh sb="0" eb="2">
      <t>コウバイ</t>
    </rPh>
    <rPh sb="2" eb="4">
      <t>ショセキ</t>
    </rPh>
    <rPh sb="4" eb="5">
      <t>ブ</t>
    </rPh>
    <phoneticPr fontId="17"/>
  </si>
  <si>
    <t>0561-61-0977</t>
  </si>
  <si>
    <t>0561-61-1210</t>
  </si>
  <si>
    <t>看護学部店</t>
    <rPh sb="0" eb="2">
      <t>カンゴ</t>
    </rPh>
    <rPh sb="2" eb="4">
      <t>ガクブ</t>
    </rPh>
    <rPh sb="4" eb="5">
      <t>テン</t>
    </rPh>
    <phoneticPr fontId="17"/>
  </si>
  <si>
    <t>052-736-2389</t>
  </si>
  <si>
    <t>芸大購買店</t>
    <rPh sb="0" eb="2">
      <t>ゲイダイ</t>
    </rPh>
    <rPh sb="2" eb="4">
      <t>コウバイ</t>
    </rPh>
    <rPh sb="4" eb="5">
      <t>テン</t>
    </rPh>
    <phoneticPr fontId="2"/>
  </si>
  <si>
    <t>0561-63-7800</t>
  </si>
  <si>
    <t>0561-63-7812</t>
  </si>
  <si>
    <t>金城学院大学生協</t>
    <rPh sb="0" eb="2">
      <t>キンジョウ</t>
    </rPh>
    <rPh sb="2" eb="4">
      <t>ガクイン</t>
    </rPh>
    <phoneticPr fontId="2"/>
  </si>
  <si>
    <t>052-799-1257</t>
  </si>
  <si>
    <t>052‐799-1251</t>
  </si>
  <si>
    <t>自然科学研究機構岡崎生活協同組合</t>
    <rPh sb="0" eb="16">
      <t>シゼンカガクケンキュウキコウオカザキセイカツキョウドウクミアイ</t>
    </rPh>
    <phoneticPr fontId="2"/>
  </si>
  <si>
    <t>職員会館店</t>
  </si>
  <si>
    <t>0564-58-9210</t>
  </si>
  <si>
    <t>0564-58-9219</t>
  </si>
  <si>
    <t>名古屋大学生協</t>
    <rPh sb="0" eb="3">
      <t>ナゴヤ</t>
    </rPh>
    <phoneticPr fontId="2"/>
  </si>
  <si>
    <t>南部プラザ</t>
  </si>
  <si>
    <t>052-781-5031</t>
  </si>
  <si>
    <t>052-781-5019</t>
  </si>
  <si>
    <t>ブックスフロンテ</t>
  </si>
  <si>
    <t>052-781-9819</t>
  </si>
  <si>
    <t>052-781-9073</t>
  </si>
  <si>
    <t>医学部書籍</t>
  </si>
  <si>
    <t>052-731-6815</t>
  </si>
  <si>
    <t>052-731-4410</t>
  </si>
  <si>
    <t>大幸店</t>
  </si>
  <si>
    <t>名古屋工業大学生協</t>
    <rPh sb="0" eb="3">
      <t>ナゴヤ</t>
    </rPh>
    <rPh sb="3" eb="5">
      <t>コウギョウ</t>
    </rPh>
    <phoneticPr fontId="2"/>
  </si>
  <si>
    <t>CamPla</t>
  </si>
  <si>
    <t>052-731-6061</t>
  </si>
  <si>
    <t>052-731-8726</t>
  </si>
  <si>
    <t>名古屋市立大学生協</t>
    <rPh sb="0" eb="3">
      <t>ナゴヤ</t>
    </rPh>
    <rPh sb="3" eb="5">
      <t>シリツ</t>
    </rPh>
    <phoneticPr fontId="2"/>
  </si>
  <si>
    <t>滝子購買</t>
    <rPh sb="0" eb="4">
      <t>タキココウバイ</t>
    </rPh>
    <phoneticPr fontId="17"/>
  </si>
  <si>
    <t>052-881-5904</t>
  </si>
  <si>
    <t>052-881-5921</t>
  </si>
  <si>
    <t>桜山購買</t>
    <rPh sb="0" eb="2">
      <t>サクラヤマ</t>
    </rPh>
    <rPh sb="2" eb="4">
      <t>コウバイ</t>
    </rPh>
    <phoneticPr fontId="17"/>
  </si>
  <si>
    <t>052-852-7346</t>
  </si>
  <si>
    <t>052-852-7347</t>
  </si>
  <si>
    <t>田辺通購買</t>
    <rPh sb="0" eb="3">
      <t>タナベドオリ</t>
    </rPh>
    <rPh sb="3" eb="5">
      <t>コウバイ</t>
    </rPh>
    <phoneticPr fontId="17"/>
  </si>
  <si>
    <t>052-835-6864</t>
  </si>
  <si>
    <t>中京大学生協</t>
    <rPh sb="0" eb="2">
      <t>チュウキョウ</t>
    </rPh>
    <phoneticPr fontId="2"/>
  </si>
  <si>
    <t>プラザ・リーブル</t>
  </si>
  <si>
    <t>052-831-1911</t>
  </si>
  <si>
    <t>052-835-2955</t>
  </si>
  <si>
    <t>プラザ・ドゥ</t>
  </si>
  <si>
    <t>0565-45-6368</t>
  </si>
  <si>
    <t>0565-45-6347</t>
  </si>
  <si>
    <t>日本福祉大学生協</t>
    <phoneticPr fontId="2"/>
  </si>
  <si>
    <t>美浜we'll （ウィル）</t>
  </si>
  <si>
    <t>0569-87-2304</t>
  </si>
  <si>
    <t>0569-87-2305</t>
  </si>
  <si>
    <t>半田ポルト</t>
  </si>
  <si>
    <t>0569-28-6221</t>
  </si>
  <si>
    <t>0569-28-6223</t>
  </si>
  <si>
    <t>東海キャンパス</t>
  </si>
  <si>
    <t>0562-39-3855</t>
  </si>
  <si>
    <t>0562-39-3856</t>
  </si>
  <si>
    <t>日本赤十字豊田看護大学生協</t>
    <phoneticPr fontId="2"/>
  </si>
  <si>
    <t>購買</t>
  </si>
  <si>
    <t>0565-47-1271</t>
  </si>
  <si>
    <t>0565-47-1272</t>
  </si>
  <si>
    <t>名城大学生協</t>
    <rPh sb="0" eb="2">
      <t>メイジョウ</t>
    </rPh>
    <phoneticPr fontId="2"/>
  </si>
  <si>
    <t>天白　スクエア</t>
  </si>
  <si>
    <t>052-831-4068</t>
  </si>
  <si>
    <t>052-831-7948</t>
  </si>
  <si>
    <t>薬学　Ｔコート</t>
  </si>
  <si>
    <t>052-861-3055</t>
  </si>
  <si>
    <t>052-861-3060</t>
  </si>
  <si>
    <t>インターカレッジコープ愛知</t>
    <rPh sb="11" eb="13">
      <t>アイチ</t>
    </rPh>
    <phoneticPr fontId="2"/>
  </si>
  <si>
    <t>南山大学前店</t>
  </si>
  <si>
    <t>052-839-2898</t>
  </si>
  <si>
    <t>052-839-2894</t>
  </si>
  <si>
    <t>三重大学生協</t>
    <rPh sb="0" eb="2">
      <t>ミエ</t>
    </rPh>
    <phoneticPr fontId="2"/>
  </si>
  <si>
    <t>翠陵店</t>
  </si>
  <si>
    <t>059-232-5007</t>
  </si>
  <si>
    <t>059-232-1607</t>
  </si>
  <si>
    <t>第2購買書籍店</t>
  </si>
  <si>
    <t>059-232-9531</t>
  </si>
  <si>
    <t>059-232-9510</t>
  </si>
  <si>
    <t>三重短期大学生協</t>
    <rPh sb="0" eb="2">
      <t>ミエ</t>
    </rPh>
    <rPh sb="2" eb="4">
      <t>タンキ</t>
    </rPh>
    <phoneticPr fontId="2"/>
  </si>
  <si>
    <t>みすと</t>
    <phoneticPr fontId="17"/>
  </si>
  <si>
    <t>059-232-4959</t>
  </si>
  <si>
    <t>059-231-4113</t>
  </si>
  <si>
    <t>三重県立看護大学生協</t>
    <phoneticPr fontId="2"/>
  </si>
  <si>
    <t>ドリームヒル</t>
  </si>
  <si>
    <t>059-236-5010</t>
  </si>
  <si>
    <t>059-236-5012</t>
  </si>
  <si>
    <t>商品ID</t>
    <rPh sb="0" eb="2">
      <t>ショウヒン</t>
    </rPh>
    <phoneticPr fontId="2"/>
  </si>
  <si>
    <t>丸善出版</t>
    <rPh sb="0" eb="4">
      <t>マルゼンシュッパン</t>
    </rPh>
    <phoneticPr fontId="2"/>
  </si>
  <si>
    <t>慶応義塾大学出版会</t>
    <rPh sb="0" eb="9">
      <t>ケイオウギジュクダイガクシュッパンカイ</t>
    </rPh>
    <phoneticPr fontId="2"/>
  </si>
  <si>
    <t>オーム社</t>
    <rPh sb="3" eb="4">
      <t>シャ</t>
    </rPh>
    <phoneticPr fontId="2"/>
  </si>
  <si>
    <t>有斐閣</t>
    <rPh sb="0" eb="3">
      <t>ユウヒカク</t>
    </rPh>
    <phoneticPr fontId="2"/>
  </si>
  <si>
    <t>歴史・文化人類学/教育</t>
    <rPh sb="0" eb="2">
      <t>レキシ</t>
    </rPh>
    <rPh sb="3" eb="8">
      <t>ブンカジンルイガク</t>
    </rPh>
    <rPh sb="9" eb="11">
      <t>キョウイク</t>
    </rPh>
    <phoneticPr fontId="2"/>
  </si>
  <si>
    <t>社会学/政治/教育</t>
    <rPh sb="0" eb="3">
      <t>シャカイガク</t>
    </rPh>
    <rPh sb="4" eb="6">
      <t>セイジ</t>
    </rPh>
    <rPh sb="7" eb="9">
      <t>キョウイク</t>
    </rPh>
    <phoneticPr fontId="2"/>
  </si>
  <si>
    <t>社会学/環境科学・生活科学</t>
    <rPh sb="0" eb="3">
      <t>シャカイガク</t>
    </rPh>
    <rPh sb="4" eb="6">
      <t>カンキョウ</t>
    </rPh>
    <rPh sb="6" eb="8">
      <t>カガク</t>
    </rPh>
    <rPh sb="9" eb="11">
      <t>セイカツ</t>
    </rPh>
    <rPh sb="11" eb="13">
      <t>カガク</t>
    </rPh>
    <phoneticPr fontId="2"/>
  </si>
  <si>
    <t>芸術・芸能/哲学思想/歴史学</t>
    <rPh sb="0" eb="2">
      <t>ゲイジュツ</t>
    </rPh>
    <rPh sb="3" eb="5">
      <t>ゲイノウ</t>
    </rPh>
    <rPh sb="6" eb="8">
      <t>テツガク</t>
    </rPh>
    <rPh sb="8" eb="10">
      <t>シソウ</t>
    </rPh>
    <rPh sb="11" eb="14">
      <t>レキシガク</t>
    </rPh>
    <phoneticPr fontId="2"/>
  </si>
  <si>
    <t>機械学習・人工知能・リスクマネジメント</t>
    <rPh sb="0" eb="4">
      <t>キカイガクシュウ</t>
    </rPh>
    <rPh sb="5" eb="7">
      <t>ジンコウ</t>
    </rPh>
    <rPh sb="7" eb="9">
      <t>チノウ</t>
    </rPh>
    <phoneticPr fontId="2"/>
  </si>
  <si>
    <t>コンピュータサイエンス</t>
    <phoneticPr fontId="2"/>
  </si>
  <si>
    <t>法律</t>
    <rPh sb="0" eb="2">
      <t>ホウリツ</t>
    </rPh>
    <phoneticPr fontId="2"/>
  </si>
  <si>
    <t>キャンパスの論争
慶應日吉1934－1949</t>
    <rPh sb="6" eb="8">
      <t>ロンソウ</t>
    </rPh>
    <rPh sb="9" eb="11">
      <t>ケイオウ</t>
    </rPh>
    <rPh sb="11" eb="13">
      <t>ヒヨシ</t>
    </rPh>
    <phoneticPr fontId="2"/>
  </si>
  <si>
    <t>阿久澤武史</t>
    <rPh sb="0" eb="3">
      <t>アクサワ</t>
    </rPh>
    <rPh sb="3" eb="5">
      <t>タケシ</t>
    </rPh>
    <phoneticPr fontId="2"/>
  </si>
  <si>
    <t>公共政策と変わる法制度</t>
    <rPh sb="0" eb="4">
      <t>コウキョウセイサク</t>
    </rPh>
    <rPh sb="5" eb="6">
      <t>カ</t>
    </rPh>
    <rPh sb="8" eb="11">
      <t>ホウセイド</t>
    </rPh>
    <phoneticPr fontId="2"/>
  </si>
  <si>
    <t>流動する世界秩序とグローバルガバナンス</t>
    <rPh sb="0" eb="2">
      <t>リュウドウ</t>
    </rPh>
    <rPh sb="4" eb="6">
      <t>セカイ</t>
    </rPh>
    <rPh sb="6" eb="8">
      <t>チツジョ</t>
    </rPh>
    <phoneticPr fontId="2"/>
  </si>
  <si>
    <t>環境社会学事典</t>
    <rPh sb="0" eb="5">
      <t>カンキョウシャカイガク</t>
    </rPh>
    <rPh sb="5" eb="7">
      <t>ジテン</t>
    </rPh>
    <phoneticPr fontId="2"/>
  </si>
  <si>
    <t>啓蒙思想の百科事典</t>
    <rPh sb="0" eb="4">
      <t>ケイモウシソウ</t>
    </rPh>
    <rPh sb="5" eb="9">
      <t>ヒャッカジテン</t>
    </rPh>
    <phoneticPr fontId="2"/>
  </si>
  <si>
    <t>AIリスク・マネジメント</t>
    <phoneticPr fontId="2"/>
  </si>
  <si>
    <t>Understanding Microcontrollers, 2nd Ed.</t>
    <phoneticPr fontId="2"/>
  </si>
  <si>
    <t>連続最適化アルゴリズム</t>
    <rPh sb="0" eb="5">
      <t>レンゾクサイテキカ</t>
    </rPh>
    <phoneticPr fontId="2"/>
  </si>
  <si>
    <t>現代中国法入門　第9版</t>
    <rPh sb="0" eb="2">
      <t>ゲンダイ</t>
    </rPh>
    <rPh sb="2" eb="4">
      <t>チュウゴク</t>
    </rPh>
    <rPh sb="4" eb="5">
      <t>ホウ</t>
    </rPh>
    <rPh sb="5" eb="7">
      <t>ニュウモン</t>
    </rPh>
    <rPh sb="8" eb="9">
      <t>ダイ</t>
    </rPh>
    <rPh sb="10" eb="11">
      <t>バン</t>
    </rPh>
    <phoneticPr fontId="2"/>
  </si>
  <si>
    <t>高見澤磨/鈴木賢/宇田川幸則/徐行</t>
    <phoneticPr fontId="2"/>
  </si>
  <si>
    <t>MBJ0-28394-125407692-001-001</t>
    <phoneticPr fontId="2"/>
  </si>
  <si>
    <t>法を切り口に中国を見る</t>
    <rPh sb="0" eb="1">
      <t>ホウ</t>
    </rPh>
    <rPh sb="2" eb="3">
      <t>キ</t>
    </rPh>
    <rPh sb="4" eb="5">
      <t>クチ</t>
    </rPh>
    <rPh sb="6" eb="8">
      <t>チュウゴク</t>
    </rPh>
    <rPh sb="9" eb="10">
      <t>ミ</t>
    </rPh>
    <phoneticPr fontId="2"/>
  </si>
  <si>
    <t>連続最適化アルゴリズムの数理を丁寧に解説</t>
    <rPh sb="0" eb="5">
      <t>レンゾクサイテキカ</t>
    </rPh>
    <rPh sb="12" eb="14">
      <t>スウリ</t>
    </rPh>
    <rPh sb="15" eb="17">
      <t>テイネイ</t>
    </rPh>
    <rPh sb="18" eb="20">
      <t>カイセツ</t>
    </rPh>
    <phoneticPr fontId="2"/>
  </si>
  <si>
    <t>コンピュータアーキテクチャを履修する学生に向けた教科書</t>
    <rPh sb="14" eb="16">
      <t>リシュウ</t>
    </rPh>
    <rPh sb="18" eb="20">
      <t>ガクセイ</t>
    </rPh>
    <rPh sb="21" eb="22">
      <t>ム</t>
    </rPh>
    <rPh sb="24" eb="27">
      <t>キョウカショ</t>
    </rPh>
    <phoneticPr fontId="2"/>
  </si>
  <si>
    <t>AIがもたらすリスクへの対処方法を開設</t>
    <rPh sb="12" eb="16">
      <t>タイショホウホウ</t>
    </rPh>
    <rPh sb="17" eb="19">
      <t>カイセツ</t>
    </rPh>
    <phoneticPr fontId="2"/>
  </si>
  <si>
    <t>啓蒙という多彩な運動についての百科</t>
    <rPh sb="0" eb="2">
      <t>ケイモウ</t>
    </rPh>
    <rPh sb="5" eb="7">
      <t>タサイ</t>
    </rPh>
    <rPh sb="8" eb="10">
      <t>ウンドウ</t>
    </rPh>
    <rPh sb="15" eb="17">
      <t>ヒャッカ</t>
    </rPh>
    <phoneticPr fontId="2"/>
  </si>
  <si>
    <t>現代社会に重要な環境社会学の知識を収載</t>
    <rPh sb="0" eb="2">
      <t>ゲンダイ</t>
    </rPh>
    <rPh sb="2" eb="4">
      <t>シャカイ</t>
    </rPh>
    <rPh sb="5" eb="7">
      <t>ジュウヨウ</t>
    </rPh>
    <rPh sb="8" eb="10">
      <t>カンキョウ</t>
    </rPh>
    <rPh sb="10" eb="13">
      <t>シャカイガク</t>
    </rPh>
    <rPh sb="14" eb="16">
      <t>チシキ</t>
    </rPh>
    <rPh sb="17" eb="19">
      <t>シュウサイ</t>
    </rPh>
    <phoneticPr fontId="2"/>
  </si>
  <si>
    <t>大学史のみならず、戦争の時代に興味をもつ方必読</t>
    <rPh sb="0" eb="2">
      <t>ダイガク</t>
    </rPh>
    <rPh sb="2" eb="3">
      <t>シ</t>
    </rPh>
    <rPh sb="9" eb="11">
      <t>センソウ</t>
    </rPh>
    <rPh sb="12" eb="14">
      <t>ジダイ</t>
    </rPh>
    <rPh sb="15" eb="17">
      <t>キョウミ</t>
    </rPh>
    <rPh sb="20" eb="21">
      <t>カタ</t>
    </rPh>
    <rPh sb="21" eb="23">
      <t>ヒツドク</t>
    </rPh>
    <phoneticPr fontId="2"/>
  </si>
  <si>
    <t>総合政策学の現在を問う</t>
    <rPh sb="0" eb="4">
      <t>ソウゴウセイサク</t>
    </rPh>
    <rPh sb="4" eb="5">
      <t>ガク</t>
    </rPh>
    <rPh sb="6" eb="8">
      <t>ゲンザイ</t>
    </rPh>
    <rPh sb="9" eb="10">
      <t>ト</t>
    </rPh>
    <phoneticPr fontId="2"/>
  </si>
  <si>
    <t>世界政治の新たな仕組みとルールの形成を模索する</t>
    <rPh sb="0" eb="4">
      <t>セカイセイジ</t>
    </rPh>
    <rPh sb="5" eb="6">
      <t>アラ</t>
    </rPh>
    <rPh sb="8" eb="10">
      <t>シク</t>
    </rPh>
    <rPh sb="16" eb="18">
      <t>ケイセイ</t>
    </rPh>
    <rPh sb="19" eb="21">
      <t>モサク</t>
    </rPh>
    <phoneticPr fontId="2"/>
  </si>
  <si>
    <t>飯塚秀明</t>
    <phoneticPr fontId="2"/>
  </si>
  <si>
    <t>MBJ0-28723-125319169-001-001</t>
    <phoneticPr fontId="2"/>
  </si>
  <si>
    <t>MBJ0-28723-125335882-001-001</t>
    <phoneticPr fontId="2"/>
  </si>
  <si>
    <t>Antoine Bossard</t>
    <phoneticPr fontId="2"/>
  </si>
  <si>
    <t>中島　震</t>
    <phoneticPr fontId="2"/>
  </si>
  <si>
    <t>MBJ0-28374-125140502-001-001</t>
    <phoneticPr fontId="2"/>
  </si>
  <si>
    <t>日本18世紀学会　啓蒙思想の百科事典編集委員会　編</t>
    <phoneticPr fontId="2"/>
  </si>
  <si>
    <t>MBJ0-28374-125208726-001-001</t>
    <phoneticPr fontId="2"/>
  </si>
  <si>
    <t>MBJ0-28374-125449716-001-001</t>
    <phoneticPr fontId="2"/>
  </si>
  <si>
    <t>環境社会学会　編</t>
    <phoneticPr fontId="2"/>
  </si>
  <si>
    <t>神保謙【編】/廣瀬陽子【編】</t>
    <phoneticPr fontId="2"/>
  </si>
  <si>
    <t>MBJ0-28601-125354594-001-001</t>
    <phoneticPr fontId="2"/>
  </si>
  <si>
    <t>MBJ0-28601-125354593-001-001</t>
    <phoneticPr fontId="2"/>
  </si>
  <si>
    <t>新保史生【編】/和田龍磨【編】</t>
    <phoneticPr fontId="2"/>
  </si>
  <si>
    <t>MBJ0-28601-125407698-001-001</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</si>
</sst>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quot;年&quot;m&quot;月&quot;;@"/>
    <numFmt numFmtId="177" formatCode="0_);[Red]\(0\)"/>
  </numFmts>
  <fonts count="21"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11"/>
      <name val="ＭＳ Ｐ明朝"/>
      <family val="1"/>
      <charset val="128"/>
    </font>
    <font>
      <sz val="10"/>
      <color rgb="FF000000"/>
      <name val="Verdana"/>
      <family val="2"/>
    </font>
    <font>
      <sz val="11"/>
      <color rgb="FF333333"/>
      <name val="メイリオ"/>
      <family val="3"/>
      <charset val="128"/>
    </font>
    <font>
      <sz val="11"/>
      <color rgb="FF000099"/>
      <name val="Arial"/>
      <family val="2"/>
    </font>
    <font>
      <sz val="11"/>
      <name val="Meiryo UI"/>
      <family val="3"/>
      <charset val="128"/>
    </font>
    <font>
      <sz val="6"/>
      <name val="ＭＳ Ｐゴシック"/>
      <family val="3"/>
      <charset val="128"/>
    </font>
    <font>
      <sz val="9"/>
      <name val="Meiryo UI"/>
      <family val="3"/>
      <charset val="128"/>
    </font>
    <font>
      <sz val="11"/>
      <name val="HGP創英角ｺﾞｼｯｸUB"/>
      <family val="3"/>
      <charset val="128"/>
    </font>
    <font>
      <sz val="11"/>
      <color theme="1"/>
      <name val="ＭＳ Ｐゴシック"/>
      <family val="3"/>
      <charset val="128"/>
      <scheme val="minor"/>
    </font>
    <font>
      <sz val="11"/>
      <color indexed="63"/>
      <name val="ＭＳ Ｐゴシック"/>
      <family val="3"/>
      <charset val="128"/>
    </font>
    <font>
      <sz val="10"/>
      <name val="ＭＳ Ｐゴシック"/>
      <family val="3"/>
      <charset val="128"/>
    </font>
    <font>
      <sz val="11"/>
      <color theme="1"/>
      <name val="ＭＳ Ｐゴシック"/>
      <family val="2"/>
      <charset val="128"/>
      <scheme val="minor"/>
    </font>
    <font>
      <sz val="8"/>
      <name val="Meiryo UI"/>
      <family val="3"/>
      <charset val="128"/>
    </font>
    <font>
      <b/>
      <sz val="11"/>
      <color theme="0"/>
      <name val="ＭＳ Ｐゴシック"/>
      <family val="3"/>
      <charset val="128"/>
    </font>
    <font>
      <sz val="6"/>
      <name val="ＭＳ Ｐ明朝"/>
      <family val="1"/>
      <charset val="128"/>
    </font>
    <font>
      <sz val="10"/>
      <name val="ＭＳ Ｐゴシック"/>
      <family val="3"/>
      <charset val="128"/>
      <scheme val="minor"/>
    </font>
    <font>
      <sz val="7"/>
      <name val="Meiryo UI"/>
      <family val="3"/>
      <charset val="128"/>
    </font>
    <font>
      <sz val="6"/>
      <name val="Meiryo UI"/>
      <family val="3"/>
      <charset val="128"/>
    </font>
  </fonts>
  <fills count="6">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9" tint="0.79998168889431442"/>
        <bgColor indexed="64"/>
      </patternFill>
    </fill>
    <fill>
      <patternFill patternType="solid">
        <fgColor theme="0"/>
        <bgColor indexed="64"/>
      </patternFill>
    </fill>
  </fills>
  <borders count="38">
    <border>
      <left/>
      <right/>
      <top/>
      <bottom/>
      <diagonal/>
    </border>
    <border>
      <left style="medium">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top/>
      <bottom style="thin">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hair">
        <color indexed="64"/>
      </right>
      <top/>
      <bottom/>
      <diagonal/>
    </border>
    <border>
      <left style="hair">
        <color indexed="64"/>
      </left>
      <right/>
      <top/>
      <bottom/>
      <diagonal/>
    </border>
    <border>
      <left style="medium">
        <color indexed="64"/>
      </left>
      <right style="medium">
        <color indexed="64"/>
      </right>
      <top style="hair">
        <color indexed="64"/>
      </top>
      <bottom/>
      <diagonal/>
    </border>
    <border>
      <left style="hair">
        <color indexed="64"/>
      </left>
      <right style="thin">
        <color indexed="64"/>
      </right>
      <top/>
      <bottom/>
      <diagonal/>
    </border>
    <border>
      <left style="hair">
        <color indexed="64"/>
      </left>
      <right style="hair">
        <color indexed="64"/>
      </right>
      <top/>
      <bottom/>
      <diagonal/>
    </border>
    <border>
      <left style="medium">
        <color indexed="64"/>
      </left>
      <right style="medium">
        <color indexed="64"/>
      </right>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bottom style="hair">
        <color indexed="64"/>
      </bottom>
      <diagonal/>
    </border>
    <border>
      <left style="medium">
        <color indexed="64"/>
      </left>
      <right style="hair">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hair">
        <color indexed="64"/>
      </right>
      <top/>
      <bottom style="medium">
        <color indexed="64"/>
      </bottom>
      <diagonal/>
    </border>
    <border>
      <left style="hair">
        <color indexed="64"/>
      </left>
      <right/>
      <top/>
      <bottom style="medium">
        <color indexed="64"/>
      </bottom>
      <diagonal/>
    </border>
  </borders>
  <cellStyleXfs count="3">
    <xf numFmtId="0" fontId="0" fillId="0" borderId="0">
      <alignment vertical="center"/>
    </xf>
    <xf numFmtId="0" fontId="1" fillId="0" borderId="0"/>
    <xf numFmtId="38" fontId="14" fillId="0" borderId="0" applyFont="0" applyFill="0" applyBorder="0" applyAlignment="0" applyProtection="0">
      <alignment vertical="center"/>
    </xf>
  </cellStyleXfs>
  <cellXfs count="126">
    <xf numFmtId="0" fontId="0" fillId="0" borderId="0" xfId="0">
      <alignment vertical="center"/>
    </xf>
    <xf numFmtId="0" fontId="1" fillId="0" borderId="0" xfId="1"/>
    <xf numFmtId="0" fontId="1" fillId="0" borderId="0" xfId="1" applyAlignment="1">
      <alignment vertical="center"/>
    </xf>
    <xf numFmtId="0" fontId="3" fillId="0" borderId="0" xfId="1" applyFont="1" applyAlignment="1">
      <alignment vertical="center"/>
    </xf>
    <xf numFmtId="0" fontId="9" fillId="2" borderId="4" xfId="0" applyFont="1" applyFill="1" applyBorder="1" applyAlignment="1">
      <alignment vertical="center" wrapText="1"/>
    </xf>
    <xf numFmtId="0" fontId="9" fillId="2" borderId="5" xfId="0" applyFont="1" applyFill="1" applyBorder="1" applyAlignment="1">
      <alignment vertical="center" wrapText="1"/>
    </xf>
    <xf numFmtId="0" fontId="9" fillId="0" borderId="6" xfId="0" applyFont="1" applyBorder="1" applyAlignment="1">
      <alignment vertical="top" wrapText="1"/>
    </xf>
    <xf numFmtId="0" fontId="9" fillId="0" borderId="7" xfId="0" applyFont="1" applyBorder="1" applyAlignment="1">
      <alignment vertical="top" wrapText="1"/>
    </xf>
    <xf numFmtId="0" fontId="10" fillId="0" borderId="0" xfId="1" applyFont="1"/>
    <xf numFmtId="0" fontId="11" fillId="0" borderId="0" xfId="1" applyFont="1" applyAlignment="1">
      <alignment vertical="center"/>
    </xf>
    <xf numFmtId="0" fontId="11" fillId="0" borderId="8" xfId="1" applyFont="1" applyBorder="1" applyAlignment="1">
      <alignment vertical="center"/>
    </xf>
    <xf numFmtId="0" fontId="1" fillId="0" borderId="8" xfId="1" applyBorder="1" applyAlignment="1">
      <alignment vertical="center"/>
    </xf>
    <xf numFmtId="0" fontId="1" fillId="0" borderId="8" xfId="1" applyBorder="1"/>
    <xf numFmtId="0" fontId="12" fillId="0" borderId="8" xfId="0" applyFont="1" applyBorder="1">
      <alignment vertical="center"/>
    </xf>
    <xf numFmtId="0" fontId="11" fillId="0" borderId="0" xfId="1" applyFont="1"/>
    <xf numFmtId="0" fontId="13" fillId="0" borderId="0" xfId="1" applyFont="1" applyAlignment="1">
      <alignment vertic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15" xfId="0" applyFont="1" applyFill="1" applyBorder="1" applyAlignment="1">
      <alignment vertical="center" wrapText="1"/>
    </xf>
    <xf numFmtId="0" fontId="9" fillId="2" borderId="13" xfId="0" applyFont="1" applyFill="1" applyBorder="1" applyAlignment="1">
      <alignment vertical="center" wrapText="1"/>
    </xf>
    <xf numFmtId="177" fontId="9" fillId="0" borderId="0" xfId="0" applyNumberFormat="1" applyFont="1" applyAlignment="1">
      <alignment horizontal="center" vertical="center" wrapText="1"/>
    </xf>
    <xf numFmtId="0" fontId="4" fillId="0" borderId="0" xfId="0" applyFont="1">
      <alignment vertical="center"/>
    </xf>
    <xf numFmtId="0" fontId="5" fillId="0" borderId="0" xfId="0" applyFont="1">
      <alignment vertical="center"/>
    </xf>
    <xf numFmtId="0" fontId="6" fillId="0" borderId="0" xfId="0" applyFont="1">
      <alignment vertical="center"/>
    </xf>
    <xf numFmtId="0" fontId="7" fillId="0" borderId="0" xfId="1" applyFont="1" applyAlignment="1">
      <alignment vertical="center"/>
    </xf>
    <xf numFmtId="0" fontId="9" fillId="2" borderId="19" xfId="0" applyFont="1" applyFill="1" applyBorder="1" applyAlignment="1">
      <alignment vertical="center" wrapText="1"/>
    </xf>
    <xf numFmtId="0" fontId="9" fillId="2" borderId="20" xfId="0" applyFont="1" applyFill="1" applyBorder="1" applyAlignment="1">
      <alignment vertical="center" wrapText="1"/>
    </xf>
    <xf numFmtId="0" fontId="9" fillId="0" borderId="21" xfId="0" applyFont="1" applyBorder="1" applyAlignment="1">
      <alignment vertical="top" wrapText="1"/>
    </xf>
    <xf numFmtId="0" fontId="9" fillId="0" borderId="3" xfId="0" applyFont="1" applyBorder="1" applyAlignment="1">
      <alignment vertical="center" wrapText="1" shrinkToFit="1"/>
    </xf>
    <xf numFmtId="176" fontId="9" fillId="0" borderId="3" xfId="0" applyNumberFormat="1" applyFont="1" applyBorder="1" applyAlignment="1">
      <alignment vertical="center" wrapText="1" shrinkToFit="1"/>
    </xf>
    <xf numFmtId="177" fontId="9" fillId="0" borderId="3" xfId="0" applyNumberFormat="1" applyFont="1" applyBorder="1" applyAlignment="1">
      <alignment horizontal="center" vertical="center" wrapText="1" shrinkToFit="1"/>
    </xf>
    <xf numFmtId="0" fontId="9" fillId="0" borderId="20" xfId="0" applyFont="1" applyBorder="1" applyAlignment="1">
      <alignment horizontal="left" vertical="center" wrapText="1" shrinkToFit="1"/>
    </xf>
    <xf numFmtId="176" fontId="9" fillId="0" borderId="17" xfId="0" applyNumberFormat="1" applyFont="1" applyBorder="1" applyAlignment="1">
      <alignment vertical="center" wrapText="1" shrinkToFit="1"/>
    </xf>
    <xf numFmtId="38" fontId="9" fillId="0" borderId="20" xfId="2" applyFont="1" applyFill="1" applyBorder="1" applyAlignment="1">
      <alignment horizontal="right" vertical="center" wrapText="1" shrinkToFit="1"/>
    </xf>
    <xf numFmtId="177" fontId="9" fillId="0" borderId="17" xfId="0" applyNumberFormat="1" applyFont="1" applyBorder="1" applyAlignment="1">
      <alignment horizontal="center" vertical="center" wrapText="1" shrinkToFit="1"/>
    </xf>
    <xf numFmtId="0" fontId="9" fillId="0" borderId="17" xfId="0" applyFont="1" applyBorder="1" applyAlignment="1">
      <alignment vertical="center" wrapText="1" shrinkToFit="1"/>
    </xf>
    <xf numFmtId="38" fontId="9" fillId="0" borderId="17" xfId="2" applyFont="1" applyFill="1" applyBorder="1" applyAlignment="1">
      <alignment horizontal="right" vertical="center" wrapText="1" shrinkToFit="1"/>
    </xf>
    <xf numFmtId="0" fontId="9" fillId="0" borderId="13" xfId="0" applyFont="1" applyBorder="1" applyAlignment="1">
      <alignment vertical="center" wrapText="1" shrinkToFit="1"/>
    </xf>
    <xf numFmtId="0" fontId="15" fillId="0" borderId="13" xfId="0" applyFont="1" applyBorder="1" applyAlignment="1">
      <alignment vertical="center" wrapText="1" shrinkToFit="1"/>
    </xf>
    <xf numFmtId="176" fontId="9" fillId="0" borderId="13" xfId="0" applyNumberFormat="1" applyFont="1" applyBorder="1" applyAlignment="1">
      <alignment vertical="center" wrapText="1" shrinkToFit="1"/>
    </xf>
    <xf numFmtId="38" fontId="9" fillId="0" borderId="13" xfId="2" applyFont="1" applyFill="1" applyBorder="1" applyAlignment="1">
      <alignment vertical="center" wrapText="1" shrinkToFit="1"/>
    </xf>
    <xf numFmtId="177" fontId="9" fillId="0" borderId="13" xfId="0" applyNumberFormat="1" applyFont="1" applyBorder="1" applyAlignment="1">
      <alignment horizontal="center" vertical="center" wrapText="1" shrinkToFit="1"/>
    </xf>
    <xf numFmtId="0" fontId="9" fillId="0" borderId="2" xfId="0" applyFont="1" applyBorder="1" applyAlignment="1">
      <alignment horizontal="center" vertical="center" wrapText="1" shrinkToFit="1"/>
    </xf>
    <xf numFmtId="0" fontId="9" fillId="0" borderId="23" xfId="0" applyFont="1" applyBorder="1" applyAlignment="1">
      <alignment horizontal="center" vertical="center" wrapText="1" shrinkToFit="1"/>
    </xf>
    <xf numFmtId="0" fontId="9" fillId="0" borderId="12" xfId="0" applyFont="1" applyBorder="1" applyAlignment="1">
      <alignment horizontal="center" vertical="center" wrapText="1" shrinkToFit="1"/>
    </xf>
    <xf numFmtId="176" fontId="9" fillId="0" borderId="20" xfId="0" applyNumberFormat="1" applyFont="1" applyBorder="1" applyAlignment="1">
      <alignment vertical="center" wrapText="1" shrinkToFit="1"/>
    </xf>
    <xf numFmtId="177" fontId="9" fillId="0" borderId="20" xfId="0" applyNumberFormat="1" applyFont="1" applyBorder="1" applyAlignment="1">
      <alignment horizontal="center" vertical="center" wrapText="1" shrinkToFit="1"/>
    </xf>
    <xf numFmtId="0" fontId="9" fillId="0" borderId="20" xfId="0" applyFont="1" applyBorder="1" applyAlignment="1">
      <alignment vertical="center" wrapText="1" shrinkToFit="1"/>
    </xf>
    <xf numFmtId="0" fontId="9" fillId="0" borderId="24" xfId="0" applyFont="1" applyBorder="1" applyAlignment="1">
      <alignment vertical="top" wrapText="1"/>
    </xf>
    <xf numFmtId="0" fontId="9" fillId="0" borderId="2" xfId="0" applyFont="1" applyBorder="1" applyAlignment="1">
      <alignment horizontal="left" vertical="center" wrapText="1" shrinkToFit="1"/>
    </xf>
    <xf numFmtId="176" fontId="9" fillId="0" borderId="2" xfId="0" applyNumberFormat="1" applyFont="1" applyBorder="1" applyAlignment="1">
      <alignment vertical="center" wrapText="1" shrinkToFit="1"/>
    </xf>
    <xf numFmtId="38" fontId="9" fillId="0" borderId="2" xfId="2" applyFont="1" applyFill="1" applyBorder="1" applyAlignment="1">
      <alignment horizontal="right" vertical="center" wrapText="1" shrinkToFit="1"/>
    </xf>
    <xf numFmtId="177" fontId="9" fillId="0" borderId="2" xfId="0" applyNumberFormat="1" applyFont="1" applyBorder="1" applyAlignment="1">
      <alignment horizontal="center" vertical="center" wrapText="1" shrinkToFit="1"/>
    </xf>
    <xf numFmtId="0" fontId="9" fillId="0" borderId="2" xfId="0" applyFont="1" applyBorder="1" applyAlignment="1">
      <alignment vertical="center" wrapText="1" shrinkToFit="1"/>
    </xf>
    <xf numFmtId="0" fontId="9" fillId="2" borderId="2" xfId="0" applyFont="1" applyFill="1" applyBorder="1" applyAlignment="1">
      <alignment vertical="center" wrapText="1"/>
    </xf>
    <xf numFmtId="0" fontId="9" fillId="2" borderId="3" xfId="0" applyFont="1" applyFill="1" applyBorder="1" applyAlignment="1">
      <alignment vertical="center" wrapText="1"/>
    </xf>
    <xf numFmtId="0" fontId="9" fillId="0" borderId="6" xfId="0" applyFont="1" applyBorder="1" applyAlignment="1">
      <alignment horizontal="center" vertical="top" wrapText="1"/>
    </xf>
    <xf numFmtId="0" fontId="9" fillId="0" borderId="16" xfId="0" applyFont="1" applyBorder="1" applyAlignment="1">
      <alignment horizontal="center" vertical="center" wrapText="1" shrinkToFit="1"/>
    </xf>
    <xf numFmtId="0" fontId="9" fillId="0" borderId="16" xfId="0" applyFont="1" applyBorder="1" applyAlignment="1">
      <alignment horizontal="left" vertical="center" wrapText="1" shrinkToFit="1"/>
    </xf>
    <xf numFmtId="0" fontId="15" fillId="0" borderId="16" xfId="0" applyFont="1" applyBorder="1" applyAlignment="1">
      <alignment horizontal="left" vertical="center" wrapText="1" shrinkToFit="1"/>
    </xf>
    <xf numFmtId="38" fontId="9" fillId="0" borderId="16" xfId="2" applyFont="1" applyFill="1" applyBorder="1" applyAlignment="1">
      <alignment horizontal="right" vertical="center" wrapText="1" shrinkToFit="1"/>
    </xf>
    <xf numFmtId="0" fontId="9" fillId="0" borderId="18" xfId="0" applyFont="1" applyBorder="1" applyAlignment="1">
      <alignment horizontal="left" vertical="center" wrapText="1" shrinkToFit="1"/>
    </xf>
    <xf numFmtId="0" fontId="9" fillId="0" borderId="22" xfId="0" applyFont="1" applyBorder="1" applyAlignment="1">
      <alignment horizontal="left" vertical="center" wrapText="1" shrinkToFit="1"/>
    </xf>
    <xf numFmtId="0" fontId="15" fillId="0" borderId="17" xfId="0" applyFont="1" applyBorder="1" applyAlignment="1">
      <alignment vertical="center" wrapText="1" shrinkToFit="1"/>
    </xf>
    <xf numFmtId="0" fontId="9" fillId="2" borderId="25" xfId="0" applyFont="1" applyFill="1" applyBorder="1" applyAlignment="1">
      <alignment horizontal="center" vertical="center" wrapText="1"/>
    </xf>
    <xf numFmtId="0" fontId="9" fillId="2" borderId="26" xfId="0" applyFont="1" applyFill="1" applyBorder="1" applyAlignment="1">
      <alignment horizontal="center" vertical="center" wrapText="1"/>
    </xf>
    <xf numFmtId="176" fontId="9" fillId="2" borderId="26" xfId="0" applyNumberFormat="1" applyFont="1" applyFill="1" applyBorder="1" applyAlignment="1">
      <alignment horizontal="center" vertical="center" wrapText="1"/>
    </xf>
    <xf numFmtId="177" fontId="9" fillId="2" borderId="26" xfId="0" applyNumberFormat="1"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0" borderId="28"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17" xfId="1" applyFont="1" applyBorder="1" applyAlignment="1">
      <alignment wrapText="1"/>
    </xf>
    <xf numFmtId="0" fontId="15" fillId="0" borderId="3" xfId="0" applyFont="1" applyBorder="1" applyAlignment="1">
      <alignment vertical="center" wrapText="1" shrinkToFit="1"/>
    </xf>
    <xf numFmtId="0" fontId="9" fillId="0" borderId="17" xfId="0" applyFont="1" applyBorder="1" applyAlignment="1">
      <alignment horizontal="center" vertical="center" wrapText="1" shrinkToFit="1"/>
    </xf>
    <xf numFmtId="0" fontId="9" fillId="0" borderId="20" xfId="0" applyFont="1" applyBorder="1" applyAlignment="1">
      <alignment horizontal="center" vertical="center" wrapText="1" shrinkToFit="1"/>
    </xf>
    <xf numFmtId="0" fontId="9" fillId="0" borderId="3" xfId="0" applyFont="1" applyBorder="1" applyAlignment="1">
      <alignment horizontal="center" vertical="center" wrapText="1" shrinkToFit="1"/>
    </xf>
    <xf numFmtId="0" fontId="9" fillId="0" borderId="11" xfId="0" applyFont="1" applyBorder="1" applyAlignment="1">
      <alignment horizontal="left" vertical="center" wrapText="1" shrinkToFit="1"/>
    </xf>
    <xf numFmtId="0" fontId="9" fillId="0" borderId="13" xfId="0" applyFont="1" applyBorder="1" applyAlignment="1">
      <alignment horizontal="center" vertical="center" wrapText="1" shrinkToFit="1"/>
    </xf>
    <xf numFmtId="0" fontId="9" fillId="0" borderId="14" xfId="0" applyFont="1" applyBorder="1" applyAlignment="1">
      <alignment vertical="center" wrapText="1" shrinkToFit="1"/>
    </xf>
    <xf numFmtId="0" fontId="15" fillId="0" borderId="16" xfId="0" applyFont="1" applyBorder="1" applyAlignment="1">
      <alignment horizontal="center" vertical="center" wrapText="1" shrinkToFit="1"/>
    </xf>
    <xf numFmtId="0" fontId="15" fillId="0" borderId="23" xfId="0" applyFont="1" applyBorder="1" applyAlignment="1">
      <alignment horizontal="center" vertical="center" wrapText="1" shrinkToFit="1"/>
    </xf>
    <xf numFmtId="0" fontId="15" fillId="0" borderId="32" xfId="0" applyFont="1" applyBorder="1" applyAlignment="1">
      <alignment horizontal="center" vertical="center" wrapText="1" shrinkToFit="1"/>
    </xf>
    <xf numFmtId="0" fontId="9" fillId="0" borderId="16" xfId="0" applyFont="1" applyBorder="1" applyAlignment="1">
      <alignment horizontal="center" vertical="center" wrapText="1" shrinkToFit="1"/>
    </xf>
    <xf numFmtId="0" fontId="9" fillId="0" borderId="23" xfId="0" applyFont="1" applyBorder="1" applyAlignment="1">
      <alignment horizontal="center" vertical="center" wrapText="1" shrinkToFit="1"/>
    </xf>
    <xf numFmtId="0" fontId="9" fillId="0" borderId="32" xfId="0" applyFont="1" applyBorder="1" applyAlignment="1">
      <alignment horizontal="center" vertical="center" wrapText="1" shrinkToFit="1"/>
    </xf>
    <xf numFmtId="0" fontId="9" fillId="0" borderId="28" xfId="0" applyFont="1" applyBorder="1" applyAlignment="1">
      <alignment horizontal="center" vertical="center" wrapText="1"/>
    </xf>
    <xf numFmtId="0" fontId="9" fillId="0" borderId="33"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17" xfId="0" applyFont="1" applyBorder="1" applyAlignment="1">
      <alignment horizontal="center" vertical="center" wrapText="1" shrinkToFit="1"/>
    </xf>
    <xf numFmtId="0" fontId="9" fillId="0" borderId="20" xfId="0" applyFont="1" applyBorder="1" applyAlignment="1">
      <alignment horizontal="center" vertical="center" wrapText="1" shrinkToFit="1"/>
    </xf>
    <xf numFmtId="0" fontId="9" fillId="0" borderId="5" xfId="0" applyFont="1" applyBorder="1" applyAlignment="1">
      <alignment horizontal="center" vertical="center" wrapText="1" shrinkToFit="1"/>
    </xf>
    <xf numFmtId="38" fontId="9" fillId="0" borderId="16" xfId="2" applyFont="1" applyFill="1" applyBorder="1" applyAlignment="1">
      <alignment horizontal="center" vertical="center" wrapText="1" shrinkToFit="1"/>
    </xf>
    <xf numFmtId="38" fontId="9" fillId="0" borderId="23" xfId="2" applyFont="1" applyFill="1" applyBorder="1" applyAlignment="1">
      <alignment horizontal="center" vertical="center" wrapText="1" shrinkToFit="1"/>
    </xf>
    <xf numFmtId="38" fontId="9" fillId="0" borderId="32" xfId="2" applyFont="1" applyFill="1" applyBorder="1" applyAlignment="1">
      <alignment horizontal="center" vertical="center" wrapText="1" shrinkToFit="1"/>
    </xf>
    <xf numFmtId="0" fontId="16" fillId="3" borderId="0" xfId="1" applyFont="1" applyFill="1"/>
    <xf numFmtId="0" fontId="1" fillId="4" borderId="0" xfId="1" applyFill="1" applyAlignment="1">
      <alignment horizontal="center" vertical="center" shrinkToFit="1"/>
    </xf>
    <xf numFmtId="0" fontId="1" fillId="4" borderId="8" xfId="1" applyFill="1" applyBorder="1" applyAlignment="1">
      <alignment horizontal="center" vertical="center" shrinkToFit="1"/>
    </xf>
    <xf numFmtId="0" fontId="1" fillId="0" borderId="34" xfId="1" applyBorder="1"/>
    <xf numFmtId="0" fontId="1" fillId="0" borderId="34" xfId="1" applyBorder="1" applyAlignment="1">
      <alignment horizontal="center" vertical="center"/>
    </xf>
    <xf numFmtId="0" fontId="1" fillId="0" borderId="8" xfId="1" applyBorder="1" applyAlignment="1">
      <alignment horizontal="center" vertical="center"/>
    </xf>
    <xf numFmtId="0" fontId="13" fillId="0" borderId="35" xfId="0" applyFont="1" applyBorder="1" applyAlignment="1">
      <alignment vertical="center" shrinkToFit="1"/>
    </xf>
    <xf numFmtId="0" fontId="13" fillId="0" borderId="35" xfId="0" applyFont="1" applyBorder="1" applyAlignment="1">
      <alignment horizontal="center" vertical="center" shrinkToFit="1"/>
    </xf>
    <xf numFmtId="0" fontId="13" fillId="5" borderId="35" xfId="0" applyFont="1" applyFill="1" applyBorder="1" applyAlignment="1">
      <alignment horizontal="center" vertical="center" shrinkToFit="1"/>
    </xf>
    <xf numFmtId="0" fontId="18" fillId="5" borderId="35" xfId="0" applyFont="1" applyFill="1" applyBorder="1" applyAlignment="1">
      <alignment horizontal="center" vertical="center" shrinkToFit="1"/>
    </xf>
    <xf numFmtId="0" fontId="19" fillId="0" borderId="16" xfId="0" applyFont="1" applyBorder="1" applyAlignment="1">
      <alignment horizontal="left" vertical="center" wrapText="1" shrinkToFit="1"/>
    </xf>
    <xf numFmtId="0" fontId="19" fillId="0" borderId="16" xfId="0" applyFont="1" applyBorder="1" applyAlignment="1">
      <alignment horizontal="center" vertical="center" wrapText="1" shrinkToFit="1"/>
    </xf>
    <xf numFmtId="0" fontId="15" fillId="0" borderId="18" xfId="0" applyFont="1" applyBorder="1" applyAlignment="1">
      <alignment horizontal="left" vertical="center" wrapText="1" shrinkToFit="1"/>
    </xf>
    <xf numFmtId="0" fontId="15" fillId="0" borderId="17" xfId="0" applyFont="1" applyBorder="1" applyAlignment="1">
      <alignment horizontal="left" vertical="center" wrapText="1" shrinkToFit="1"/>
    </xf>
    <xf numFmtId="0" fontId="19" fillId="0" borderId="2" xfId="0" applyFont="1" applyBorder="1" applyAlignment="1">
      <alignment horizontal="left" vertical="center" wrapText="1" shrinkToFit="1"/>
    </xf>
    <xf numFmtId="0" fontId="15" fillId="0" borderId="2" xfId="0" applyFont="1" applyBorder="1" applyAlignment="1">
      <alignment horizontal="left" vertical="center" wrapText="1" shrinkToFit="1"/>
    </xf>
    <xf numFmtId="0" fontId="20" fillId="0" borderId="3" xfId="0" applyFont="1" applyBorder="1" applyAlignment="1">
      <alignment horizontal="center" vertical="center" wrapText="1" shrinkToFit="1"/>
    </xf>
    <xf numFmtId="0" fontId="19" fillId="0" borderId="3" xfId="0" applyFont="1" applyBorder="1" applyAlignment="1">
      <alignment horizontal="left" vertical="center" wrapText="1" shrinkToFit="1"/>
    </xf>
    <xf numFmtId="0" fontId="9" fillId="0" borderId="24" xfId="0" applyFont="1" applyBorder="1" applyAlignment="1">
      <alignment horizontal="center" vertical="top" wrapText="1"/>
    </xf>
    <xf numFmtId="0" fontId="15" fillId="0" borderId="20" xfId="0" applyFont="1" applyBorder="1" applyAlignment="1">
      <alignment horizontal="left" vertical="center" wrapText="1" shrinkToFit="1"/>
    </xf>
    <xf numFmtId="0" fontId="19" fillId="0" borderId="3" xfId="0" applyFont="1" applyBorder="1" applyAlignment="1">
      <alignment horizontal="center" vertical="center" wrapText="1" shrinkToFit="1"/>
    </xf>
    <xf numFmtId="0" fontId="19" fillId="0" borderId="20" xfId="0" applyFont="1" applyBorder="1" applyAlignment="1">
      <alignment horizontal="left" vertical="center" wrapText="1" shrinkToFit="1"/>
    </xf>
    <xf numFmtId="0" fontId="19" fillId="0" borderId="20" xfId="0" applyFont="1" applyBorder="1" applyAlignment="1">
      <alignment horizontal="center" vertical="center" wrapText="1" shrinkToFit="1"/>
    </xf>
    <xf numFmtId="0" fontId="9" fillId="0" borderId="18" xfId="0" applyFont="1" applyBorder="1" applyAlignment="1">
      <alignment vertical="center" wrapText="1" shrinkToFit="1"/>
    </xf>
    <xf numFmtId="0" fontId="19" fillId="0" borderId="13" xfId="0" applyFont="1" applyBorder="1" applyAlignment="1">
      <alignment vertical="center" wrapText="1" shrinkToFit="1"/>
    </xf>
    <xf numFmtId="38" fontId="9" fillId="0" borderId="13" xfId="2" applyFont="1" applyFill="1" applyBorder="1" applyAlignment="1">
      <alignment horizontal="right" vertical="center" wrapText="1" shrinkToFit="1"/>
    </xf>
    <xf numFmtId="0" fontId="19" fillId="0" borderId="13" xfId="0" applyFont="1" applyBorder="1" applyAlignment="1">
      <alignment horizontal="center" vertical="center" wrapText="1" shrinkToFit="1"/>
    </xf>
    <xf numFmtId="0" fontId="9" fillId="2" borderId="36" xfId="0" applyFont="1" applyFill="1" applyBorder="1" applyAlignment="1">
      <alignment vertical="center" wrapText="1"/>
    </xf>
    <xf numFmtId="0" fontId="9" fillId="2" borderId="37" xfId="0" applyFont="1" applyFill="1" applyBorder="1" applyAlignment="1">
      <alignment vertical="center" wrapText="1"/>
    </xf>
  </cellXfs>
  <cellStyles count="3">
    <cellStyle name="桁区切り" xfId="2" builtinId="6"/>
    <cellStyle name="標準" xfId="0" builtinId="0"/>
    <cellStyle name="標準_1006PC新刊注文書"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1.jpeg"/><Relationship Id="rId6" Type="http://schemas.openxmlformats.org/officeDocument/2006/relationships/image" Target="../media/image7.jpeg"/><Relationship Id="rId5" Type="http://schemas.openxmlformats.org/officeDocument/2006/relationships/image" Target="../media/image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xdr:from>
      <xdr:col>0</xdr:col>
      <xdr:colOff>47625</xdr:colOff>
      <xdr:row>0</xdr:row>
      <xdr:rowOff>38100</xdr:rowOff>
    </xdr:from>
    <xdr:to>
      <xdr:col>16</xdr:col>
      <xdr:colOff>495300</xdr:colOff>
      <xdr:row>5</xdr:row>
      <xdr:rowOff>76200</xdr:rowOff>
    </xdr:to>
    <xdr:sp macro="" textlink="">
      <xdr:nvSpPr>
        <xdr:cNvPr id="2" name="Rectangle 2">
          <a:extLst>
            <a:ext uri="{FF2B5EF4-FFF2-40B4-BE49-F238E27FC236}">
              <a16:creationId xmlns:a16="http://schemas.microsoft.com/office/drawing/2014/main" id="{00000000-0008-0000-0000-000002000000}"/>
            </a:ext>
          </a:extLst>
        </xdr:cNvPr>
        <xdr:cNvSpPr>
          <a:spLocks noChangeArrowheads="1"/>
        </xdr:cNvSpPr>
      </xdr:nvSpPr>
      <xdr:spPr bwMode="auto">
        <a:xfrm>
          <a:off x="47625" y="38100"/>
          <a:ext cx="7439025" cy="962025"/>
        </a:xfrm>
        <a:prstGeom prst="rect">
          <a:avLst/>
        </a:prstGeom>
        <a:solidFill>
          <a:srgbClr val="FFFFFF"/>
        </a:solidFill>
        <a:ln w="28575">
          <a:solidFill>
            <a:srgbClr val="000000"/>
          </a:solidFill>
          <a:miter lim="800000"/>
          <a:headEnd/>
          <a:tailEnd/>
        </a:ln>
      </xdr:spPr>
    </xdr:sp>
    <xdr:clientData/>
  </xdr:twoCellAnchor>
  <xdr:twoCellAnchor>
    <xdr:from>
      <xdr:col>2</xdr:col>
      <xdr:colOff>885264</xdr:colOff>
      <xdr:row>0</xdr:row>
      <xdr:rowOff>78441</xdr:rowOff>
    </xdr:from>
    <xdr:to>
      <xdr:col>12</xdr:col>
      <xdr:colOff>156882</xdr:colOff>
      <xdr:row>5</xdr:row>
      <xdr:rowOff>55469</xdr:rowOff>
    </xdr:to>
    <xdr:sp macro="" textlink="">
      <xdr:nvSpPr>
        <xdr:cNvPr id="3" name="Text Box 5">
          <a:extLst>
            <a:ext uri="{FF2B5EF4-FFF2-40B4-BE49-F238E27FC236}">
              <a16:creationId xmlns:a16="http://schemas.microsoft.com/office/drawing/2014/main" id="{00000000-0008-0000-0000-000003000000}"/>
            </a:ext>
          </a:extLst>
        </xdr:cNvPr>
        <xdr:cNvSpPr txBox="1">
          <a:spLocks noChangeArrowheads="1"/>
        </xdr:cNvSpPr>
      </xdr:nvSpPr>
      <xdr:spPr bwMode="auto">
        <a:xfrm>
          <a:off x="1437714" y="78441"/>
          <a:ext cx="3976968" cy="900953"/>
        </a:xfrm>
        <a:prstGeom prst="rect">
          <a:avLst/>
        </a:prstGeom>
        <a:noFill/>
        <a:ln w="9525">
          <a:noFill/>
          <a:miter lim="800000"/>
          <a:headEnd/>
          <a:tailEnd/>
        </a:ln>
      </xdr:spPr>
      <xdr:txBody>
        <a:bodyPr vertOverflow="clip" wrap="square" lIns="64008" tIns="36576" rIns="0" bIns="0" anchor="t" upright="1"/>
        <a:lstStyle/>
        <a:p>
          <a:pPr algn="ctr" rtl="0">
            <a:lnSpc>
              <a:spcPts val="3300"/>
            </a:lnSpc>
            <a:defRPr sz="1000"/>
          </a:pPr>
          <a:r>
            <a:rPr lang="ja-JP" altLang="en-US" sz="3200" b="0" i="0" u="none" strike="noStrike" baseline="0">
              <a:solidFill>
                <a:srgbClr val="000000"/>
              </a:solidFill>
              <a:latin typeface="HGP創英角ｺﾞｼｯｸUB" panose="020B0900000000000000" pitchFamily="50" charset="-128"/>
              <a:ea typeface="HGP創英角ｺﾞｼｯｸUB" panose="020B0900000000000000" pitchFamily="50" charset="-128"/>
            </a:rPr>
            <a:t>カタログショッピング</a:t>
          </a:r>
          <a:endParaRPr lang="en-US" altLang="ja-JP" sz="32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a:p>
          <a:pPr algn="ctr" rtl="0">
            <a:lnSpc>
              <a:spcPts val="2200"/>
            </a:lnSpc>
            <a:defRPr sz="1000"/>
          </a:pPr>
          <a:r>
            <a:rPr lang="en-US" altLang="ja-JP" sz="2000" b="0" i="0" u="none" strike="noStrike" baseline="0">
              <a:solidFill>
                <a:srgbClr val="000000"/>
              </a:solidFill>
              <a:latin typeface="HGP創英角ｺﾞｼｯｸUB" panose="020B0900000000000000" pitchFamily="50" charset="-128"/>
              <a:ea typeface="HGP創英角ｺﾞｼｯｸUB" panose="020B0900000000000000" pitchFamily="50" charset="-128"/>
            </a:rPr>
            <a:t>6</a:t>
          </a:r>
          <a:r>
            <a:rPr lang="ja-JP" altLang="en-US" sz="2000" b="0" i="0" u="none" strike="noStrike" baseline="0">
              <a:solidFill>
                <a:srgbClr val="000000"/>
              </a:solidFill>
              <a:latin typeface="HGP創英角ｺﾞｼｯｸUB" panose="020B0900000000000000" pitchFamily="50" charset="-128"/>
              <a:ea typeface="HGP創英角ｺﾞｼｯｸUB" panose="020B0900000000000000" pitchFamily="50" charset="-128"/>
            </a:rPr>
            <a:t>月号掲載商品</a:t>
          </a:r>
          <a:endParaRPr lang="en-US" altLang="ja-JP" sz="24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editAs="oneCell">
    <xdr:from>
      <xdr:col>1</xdr:col>
      <xdr:colOff>0</xdr:colOff>
      <xdr:row>29</xdr:row>
      <xdr:rowOff>0</xdr:rowOff>
    </xdr:from>
    <xdr:to>
      <xdr:col>1</xdr:col>
      <xdr:colOff>76200</xdr:colOff>
      <xdr:row>30</xdr:row>
      <xdr:rowOff>47625</xdr:rowOff>
    </xdr:to>
    <xdr:sp macro="" textlink="">
      <xdr:nvSpPr>
        <xdr:cNvPr id="4" name="Text Box 8">
          <a:extLst>
            <a:ext uri="{FF2B5EF4-FFF2-40B4-BE49-F238E27FC236}">
              <a16:creationId xmlns:a16="http://schemas.microsoft.com/office/drawing/2014/main" id="{00000000-0008-0000-0000-000004000000}"/>
            </a:ext>
          </a:extLst>
        </xdr:cNvPr>
        <xdr:cNvSpPr txBox="1">
          <a:spLocks noChangeArrowheads="1"/>
        </xdr:cNvSpPr>
      </xdr:nvSpPr>
      <xdr:spPr bwMode="auto">
        <a:xfrm>
          <a:off x="152400" y="6862763"/>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47627</xdr:colOff>
      <xdr:row>5</xdr:row>
      <xdr:rowOff>152400</xdr:rowOff>
    </xdr:from>
    <xdr:ext cx="6967256" cy="866775"/>
    <xdr:sp macro="" textlink="">
      <xdr:nvSpPr>
        <xdr:cNvPr id="6" name="Text Box 23">
          <a:extLst>
            <a:ext uri="{FF2B5EF4-FFF2-40B4-BE49-F238E27FC236}">
              <a16:creationId xmlns:a16="http://schemas.microsoft.com/office/drawing/2014/main" id="{00000000-0008-0000-0000-000006000000}"/>
            </a:ext>
          </a:extLst>
        </xdr:cNvPr>
        <xdr:cNvSpPr txBox="1">
          <a:spLocks noChangeArrowheads="1"/>
        </xdr:cNvSpPr>
      </xdr:nvSpPr>
      <xdr:spPr bwMode="auto">
        <a:xfrm>
          <a:off x="47627" y="962025"/>
          <a:ext cx="6967256" cy="866775"/>
        </a:xfrm>
        <a:prstGeom prst="rect">
          <a:avLst/>
        </a:prstGeom>
        <a:solidFill>
          <a:schemeClr val="bg1">
            <a:lumMod val="85000"/>
          </a:schemeClr>
        </a:solidFill>
        <a:ln w="28575" cmpd="thickThin">
          <a:noFill/>
          <a:miter lim="800000"/>
          <a:headEnd/>
          <a:tailEnd/>
        </a:ln>
      </xdr:spPr>
      <xdr:txBody>
        <a:bodyPr vertOverflow="clip" wrap="square" lIns="27432" tIns="18288" rIns="0" bIns="0" anchor="t"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effectLst/>
              <a:latin typeface="Meiryo UI" panose="020B0604030504040204" pitchFamily="50" charset="-128"/>
              <a:ea typeface="Meiryo UI" panose="020B0604030504040204" pitchFamily="50" charset="-128"/>
              <a:cs typeface="メイリオ" panose="020B0604030504040204" pitchFamily="50" charset="-128"/>
            </a:rPr>
            <a:t>「大学生協カタログショッピング</a:t>
          </a:r>
          <a:r>
            <a:rPr lang="en-US" altLang="ja-JP" sz="1200" b="1" i="0">
              <a:effectLst/>
              <a:latin typeface="Meiryo UI" panose="020B0604030504040204" pitchFamily="50" charset="-128"/>
              <a:ea typeface="Meiryo UI" panose="020B0604030504040204" pitchFamily="50" charset="-128"/>
              <a:cs typeface="メイリオ" panose="020B0604030504040204" pitchFamily="50" charset="-128"/>
            </a:rPr>
            <a:t>6</a:t>
          </a:r>
          <a:r>
            <a:rPr lang="ja-JP" altLang="en-US" sz="1200" b="1" i="0">
              <a:effectLst/>
              <a:latin typeface="Meiryo UI" panose="020B0604030504040204" pitchFamily="50" charset="-128"/>
              <a:ea typeface="Meiryo UI" panose="020B0604030504040204" pitchFamily="50" charset="-128"/>
              <a:cs typeface="メイリオ" panose="020B0604030504040204" pitchFamily="50" charset="-128"/>
            </a:rPr>
            <a:t>月号」掲載の「書籍商品」の注文書です</a:t>
          </a:r>
          <a:r>
            <a:rPr lang="ja-JP" altLang="en-US" sz="1200" b="1" i="0">
              <a:latin typeface="Meiryo UI" panose="020B0604030504040204" pitchFamily="50" charset="-128"/>
              <a:ea typeface="Meiryo UI" panose="020B0604030504040204" pitchFamily="50" charset="-128"/>
              <a:cs typeface="メイリオ" panose="020B0604030504040204" pitchFamily="50" charset="-128"/>
            </a:rPr>
            <a:t>。生協店舗へお申込みください。</a:t>
          </a:r>
          <a:endParaRPr lang="en-US" altLang="ja-JP" sz="1200" b="1" i="0">
            <a:latin typeface="Meiryo UI" panose="020B0604030504040204" pitchFamily="50" charset="-128"/>
            <a:ea typeface="Meiryo UI" panose="020B0604030504040204" pitchFamily="50" charset="-128"/>
            <a:cs typeface="メイリオ" panose="020B0604030504040204"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latin typeface="Meiryo UI" panose="020B0604030504040204" pitchFamily="50" charset="-128"/>
              <a:ea typeface="Meiryo UI" panose="020B0604030504040204" pitchFamily="50" charset="-128"/>
              <a:cs typeface="メイリオ" panose="020B0604030504040204" pitchFamily="50" charset="-128"/>
            </a:rPr>
            <a:t>「大学生協オンライン書籍注文サイト」および「洋書オンラインストア」でもお申込みができます。</a:t>
          </a:r>
          <a:endParaRPr lang="en-US" altLang="ja-JP" sz="1200" b="1" i="0">
            <a:latin typeface="Meiryo UI" panose="020B0604030504040204" pitchFamily="50" charset="-128"/>
            <a:ea typeface="Meiryo UI" panose="020B0604030504040204" pitchFamily="50" charset="-128"/>
            <a:cs typeface="メイリオ" panose="020B0604030504040204"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latin typeface="Meiryo UI" panose="020B0604030504040204" pitchFamily="50" charset="-128"/>
              <a:ea typeface="Meiryo UI" panose="020B0604030504040204" pitchFamily="50" charset="-128"/>
              <a:cs typeface="メイリオ" panose="020B0604030504040204" pitchFamily="50" charset="-128"/>
            </a:rPr>
            <a:t>（商品が未刊の場合、注文ができない場合があります。この「注文用紙」をご活用ください。）</a:t>
          </a:r>
        </a:p>
      </xdr:txBody>
    </xdr:sp>
    <xdr:clientData/>
  </xdr:oneCellAnchor>
  <xdr:oneCellAnchor>
    <xdr:from>
      <xdr:col>0</xdr:col>
      <xdr:colOff>0</xdr:colOff>
      <xdr:row>30</xdr:row>
      <xdr:rowOff>38101</xdr:rowOff>
    </xdr:from>
    <xdr:ext cx="6772275" cy="525117"/>
    <xdr:sp macro="" textlink="">
      <xdr:nvSpPr>
        <xdr:cNvPr id="7" name="Text Box 23">
          <a:extLst>
            <a:ext uri="{FF2B5EF4-FFF2-40B4-BE49-F238E27FC236}">
              <a16:creationId xmlns:a16="http://schemas.microsoft.com/office/drawing/2014/main" id="{00000000-0008-0000-0000-000007000000}"/>
            </a:ext>
          </a:extLst>
        </xdr:cNvPr>
        <xdr:cNvSpPr txBox="1">
          <a:spLocks noChangeArrowheads="1"/>
        </xdr:cNvSpPr>
      </xdr:nvSpPr>
      <xdr:spPr bwMode="auto">
        <a:xfrm>
          <a:off x="0" y="7419976"/>
          <a:ext cx="6772275" cy="525117"/>
        </a:xfrm>
        <a:prstGeom prst="rect">
          <a:avLst/>
        </a:prstGeom>
        <a:solidFill>
          <a:schemeClr val="tx1">
            <a:lumMod val="65000"/>
            <a:lumOff val="35000"/>
          </a:schemeClr>
        </a:solidFill>
        <a:ln w="28575" cmpd="thickThin">
          <a:noFill/>
          <a:miter lim="800000"/>
          <a:headEnd/>
          <a:tailEnd/>
        </a:ln>
      </xdr:spPr>
      <xdr:txBody>
        <a:bodyPr vertOverflow="clip" wrap="square" lIns="27432" tIns="18288" rIns="0" bIns="0" anchor="ctr" upright="1">
          <a:noAutofit/>
        </a:bodyPr>
        <a:lstStyle/>
        <a:p>
          <a:pPr marL="0" marR="0" indent="0" algn="ctr" defTabSz="914400" rtl="0" eaLnBrk="1" fontAlgn="auto" latinLnBrk="0" hangingPunct="1">
            <a:lnSpc>
              <a:spcPts val="1900"/>
            </a:lnSpc>
            <a:spcBef>
              <a:spcPts val="0"/>
            </a:spcBef>
            <a:spcAft>
              <a:spcPts val="0"/>
            </a:spcAft>
            <a:buClrTx/>
            <a:buSzTx/>
            <a:buFontTx/>
            <a:buNone/>
            <a:tabLst/>
            <a:defRPr sz="1000"/>
          </a:pPr>
          <a:r>
            <a:rPr lang="ja-JP" altLang="en-US" sz="1800" b="0" i="0">
              <a:solidFill>
                <a:schemeClr val="bg1"/>
              </a:solidFill>
              <a:latin typeface="Meiryo UI" panose="020B0604030504040204" pitchFamily="50" charset="-128"/>
              <a:ea typeface="Meiryo UI" panose="020B0604030504040204" pitchFamily="50" charset="-128"/>
              <a:cs typeface="メイリオ" panose="020B0604030504040204" pitchFamily="50" charset="-128"/>
            </a:rPr>
            <a:t>ご注文は大学生協書籍部へお申込み下さい</a:t>
          </a:r>
          <a:endParaRPr lang="en-US" altLang="ja-JP" sz="1600" b="0" i="0">
            <a:solidFill>
              <a:schemeClr val="bg1"/>
            </a:solidFill>
            <a:latin typeface="Meiryo UI" panose="020B0604030504040204" pitchFamily="50" charset="-128"/>
            <a:ea typeface="Meiryo UI" panose="020B0604030504040204" pitchFamily="50" charset="-128"/>
            <a:cs typeface="メイリオ" panose="020B0604030504040204" pitchFamily="50" charset="-128"/>
          </a:endParaRPr>
        </a:p>
        <a:p>
          <a:pPr marL="0" marR="0" indent="0" algn="ctr" defTabSz="914400" rtl="0" eaLnBrk="1" fontAlgn="auto" latinLnBrk="0" hangingPunct="1">
            <a:lnSpc>
              <a:spcPts val="1500"/>
            </a:lnSpc>
            <a:spcBef>
              <a:spcPts val="0"/>
            </a:spcBef>
            <a:spcAft>
              <a:spcPts val="0"/>
            </a:spcAft>
            <a:buClrTx/>
            <a:buSzTx/>
            <a:buFontTx/>
            <a:buNone/>
            <a:tabLst/>
            <a:defRPr sz="1000"/>
          </a:pPr>
          <a:r>
            <a:rPr lang="ja-JP" altLang="en-US" sz="1200" b="0" i="0">
              <a:solidFill>
                <a:schemeClr val="bg1"/>
              </a:solidFill>
              <a:latin typeface="Meiryo UI" panose="020B0604030504040204" pitchFamily="50" charset="-128"/>
              <a:ea typeface="Meiryo UI" panose="020B0604030504040204" pitchFamily="50" charset="-128"/>
              <a:cs typeface="メイリオ" panose="020B0604030504040204" pitchFamily="50" charset="-128"/>
            </a:rPr>
            <a:t>～研究費・科研費でのご購入は生協が便利で安心です。生協価格にてご提供します。～</a:t>
          </a:r>
          <a:endParaRPr lang="en-US" altLang="ja-JP" sz="1400" b="0" i="0">
            <a:solidFill>
              <a:schemeClr val="bg1"/>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13</xdr:col>
      <xdr:colOff>33618</xdr:colOff>
      <xdr:row>0</xdr:row>
      <xdr:rowOff>112059</xdr:rowOff>
    </xdr:from>
    <xdr:to>
      <xdr:col>16</xdr:col>
      <xdr:colOff>11206</xdr:colOff>
      <xdr:row>5</xdr:row>
      <xdr:rowOff>173045</xdr:rowOff>
    </xdr:to>
    <xdr:sp macro="" textlink="">
      <xdr:nvSpPr>
        <xdr:cNvPr id="8" name="Text Box 5">
          <a:extLst>
            <a:ext uri="{FF2B5EF4-FFF2-40B4-BE49-F238E27FC236}">
              <a16:creationId xmlns:a16="http://schemas.microsoft.com/office/drawing/2014/main" id="{00000000-0008-0000-0000-000008000000}"/>
            </a:ext>
          </a:extLst>
        </xdr:cNvPr>
        <xdr:cNvSpPr txBox="1">
          <a:spLocks noChangeArrowheads="1"/>
        </xdr:cNvSpPr>
      </xdr:nvSpPr>
      <xdr:spPr bwMode="auto">
        <a:xfrm>
          <a:off x="5796243" y="112059"/>
          <a:ext cx="1206313" cy="984911"/>
        </a:xfrm>
        <a:prstGeom prst="rect">
          <a:avLst/>
        </a:prstGeom>
        <a:noFill/>
        <a:ln w="9525">
          <a:noFill/>
          <a:miter lim="800000"/>
          <a:headEnd/>
          <a:tailEnd/>
        </a:ln>
      </xdr:spPr>
      <xdr:txBody>
        <a:bodyPr vertOverflow="clip" wrap="square" lIns="64008" tIns="36576" rIns="0" bIns="0" anchor="t" upright="1"/>
        <a:lstStyle/>
        <a:p>
          <a:pPr algn="ctr" rtl="0">
            <a:lnSpc>
              <a:spcPts val="1900"/>
            </a:lnSpc>
            <a:defRPr sz="1000"/>
          </a:pPr>
          <a:r>
            <a:rPr lang="ja-JP" altLang="en-US" sz="1800" b="0" i="0" u="none" strike="noStrike" baseline="0">
              <a:solidFill>
                <a:srgbClr val="000000"/>
              </a:solidFill>
              <a:latin typeface="HGP創英角ｺﾞｼｯｸUB" panose="020B0900000000000000" pitchFamily="50" charset="-128"/>
              <a:ea typeface="HGP創英角ｺﾞｼｯｸUB" panose="020B0900000000000000" pitchFamily="50" charset="-128"/>
            </a:rPr>
            <a:t>大学生協</a:t>
          </a:r>
          <a:endParaRPr lang="en-US" altLang="ja-JP" sz="18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a:p>
          <a:pPr algn="ctr" rtl="0">
            <a:lnSpc>
              <a:spcPts val="1800"/>
            </a:lnSpc>
            <a:defRPr sz="1000"/>
          </a:pPr>
          <a:r>
            <a:rPr lang="en-US" altLang="ja-JP" sz="1800" b="0" i="0" u="none" strike="noStrike" baseline="0">
              <a:solidFill>
                <a:srgbClr val="000000"/>
              </a:solidFill>
              <a:latin typeface="HGP創英角ｺﾞｼｯｸUB" panose="020B0900000000000000" pitchFamily="50" charset="-128"/>
              <a:ea typeface="HGP創英角ｺﾞｼｯｸUB" panose="020B0900000000000000" pitchFamily="50" charset="-128"/>
            </a:rPr>
            <a:t>BOOK</a:t>
          </a:r>
        </a:p>
      </xdr:txBody>
    </xdr:sp>
    <xdr:clientData/>
  </xdr:twoCellAnchor>
  <xdr:twoCellAnchor>
    <xdr:from>
      <xdr:col>0</xdr:col>
      <xdr:colOff>90279</xdr:colOff>
      <xdr:row>0</xdr:row>
      <xdr:rowOff>83241</xdr:rowOff>
    </xdr:from>
    <xdr:to>
      <xdr:col>2</xdr:col>
      <xdr:colOff>862852</xdr:colOff>
      <xdr:row>5</xdr:row>
      <xdr:rowOff>24848</xdr:rowOff>
    </xdr:to>
    <xdr:sp macro="" textlink="">
      <xdr:nvSpPr>
        <xdr:cNvPr id="9" name="Text Box 5">
          <a:extLst>
            <a:ext uri="{FF2B5EF4-FFF2-40B4-BE49-F238E27FC236}">
              <a16:creationId xmlns:a16="http://schemas.microsoft.com/office/drawing/2014/main" id="{00000000-0008-0000-0000-000009000000}"/>
            </a:ext>
          </a:extLst>
        </xdr:cNvPr>
        <xdr:cNvSpPr txBox="1">
          <a:spLocks noChangeArrowheads="1"/>
        </xdr:cNvSpPr>
      </xdr:nvSpPr>
      <xdr:spPr bwMode="auto">
        <a:xfrm>
          <a:off x="90279" y="83241"/>
          <a:ext cx="1325023" cy="865532"/>
        </a:xfrm>
        <a:prstGeom prst="rect">
          <a:avLst/>
        </a:prstGeom>
        <a:solidFill>
          <a:schemeClr val="tx1">
            <a:lumMod val="75000"/>
            <a:lumOff val="25000"/>
          </a:schemeClr>
        </a:solidFill>
        <a:ln w="9525">
          <a:solidFill>
            <a:schemeClr val="tx1"/>
          </a:solidFill>
          <a:miter lim="800000"/>
          <a:headEnd/>
          <a:tailEnd/>
        </a:ln>
      </xdr:spPr>
      <xdr:txBody>
        <a:bodyPr vertOverflow="clip" wrap="square" lIns="64008" tIns="36576" rIns="0" bIns="0" anchor="ctr" upright="1"/>
        <a:lstStyle/>
        <a:p>
          <a:pPr algn="ctr" rtl="0">
            <a:lnSpc>
              <a:spcPts val="2400"/>
            </a:lnSpc>
            <a:defRPr sz="1000"/>
          </a:pPr>
          <a:r>
            <a:rPr lang="ja-JP" altLang="en-US" sz="2000" b="0" i="0" u="none" strike="noStrike" baseline="0">
              <a:solidFill>
                <a:schemeClr val="bg1"/>
              </a:solidFill>
              <a:latin typeface="HGP創英角ｺﾞｼｯｸUB" panose="020B0900000000000000" pitchFamily="50" charset="-128"/>
              <a:ea typeface="HGP創英角ｺﾞｼｯｸUB" panose="020B0900000000000000" pitchFamily="50" charset="-128"/>
            </a:rPr>
            <a:t>書籍</a:t>
          </a:r>
          <a:endParaRPr lang="en-US" altLang="ja-JP" sz="2000" b="0" i="0" u="none" strike="noStrike" baseline="0">
            <a:solidFill>
              <a:schemeClr val="bg1"/>
            </a:solidFill>
            <a:latin typeface="HGP創英角ｺﾞｼｯｸUB" panose="020B0900000000000000" pitchFamily="50" charset="-128"/>
            <a:ea typeface="HGP創英角ｺﾞｼｯｸUB" panose="020B0900000000000000" pitchFamily="50" charset="-128"/>
          </a:endParaRPr>
        </a:p>
        <a:p>
          <a:pPr algn="ctr" rtl="0">
            <a:lnSpc>
              <a:spcPts val="2300"/>
            </a:lnSpc>
            <a:defRPr sz="1000"/>
          </a:pPr>
          <a:r>
            <a:rPr lang="ja-JP" altLang="en-US" sz="2000" b="0" i="0" u="none" strike="noStrike" baseline="0">
              <a:solidFill>
                <a:schemeClr val="bg1"/>
              </a:solidFill>
              <a:latin typeface="HGP創英角ｺﾞｼｯｸUB" panose="020B0900000000000000" pitchFamily="50" charset="-128"/>
              <a:ea typeface="HGP創英角ｺﾞｼｯｸUB" panose="020B0900000000000000" pitchFamily="50" charset="-128"/>
            </a:rPr>
            <a:t>注文書</a:t>
          </a:r>
          <a:endParaRPr lang="en-US" altLang="ja-JP" sz="2000" b="0" i="0" u="none" strike="noStrike" baseline="0">
            <a:solidFill>
              <a:schemeClr val="bg1"/>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12</xdr:col>
      <xdr:colOff>82474</xdr:colOff>
      <xdr:row>3</xdr:row>
      <xdr:rowOff>118614</xdr:rowOff>
    </xdr:from>
    <xdr:to>
      <xdr:col>16</xdr:col>
      <xdr:colOff>47512</xdr:colOff>
      <xdr:row>5</xdr:row>
      <xdr:rowOff>29889</xdr:rowOff>
    </xdr:to>
    <xdr:sp macro="" textlink="">
      <xdr:nvSpPr>
        <xdr:cNvPr id="10" name="Text Box 5">
          <a:extLst>
            <a:ext uri="{FF2B5EF4-FFF2-40B4-BE49-F238E27FC236}">
              <a16:creationId xmlns:a16="http://schemas.microsoft.com/office/drawing/2014/main" id="{00000000-0008-0000-0000-00000A000000}"/>
            </a:ext>
          </a:extLst>
        </xdr:cNvPr>
        <xdr:cNvSpPr txBox="1">
          <a:spLocks noChangeArrowheads="1"/>
        </xdr:cNvSpPr>
      </xdr:nvSpPr>
      <xdr:spPr bwMode="auto">
        <a:xfrm>
          <a:off x="4773537" y="604389"/>
          <a:ext cx="1627150" cy="235125"/>
        </a:xfrm>
        <a:prstGeom prst="rect">
          <a:avLst/>
        </a:prstGeom>
        <a:noFill/>
        <a:ln w="9525">
          <a:noFill/>
          <a:miter lim="800000"/>
          <a:headEnd/>
          <a:tailEnd/>
        </a:ln>
      </xdr:spPr>
      <xdr:txBody>
        <a:bodyPr vertOverflow="clip" wrap="square" lIns="64008" tIns="36576" rIns="0" bIns="0" anchor="t" upright="1"/>
        <a:lstStyle/>
        <a:p>
          <a:pPr algn="ctr" rtl="0">
            <a:lnSpc>
              <a:spcPts val="1900"/>
            </a:lnSpc>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ご注文は生協店舗へ</a:t>
          </a:r>
          <a:endParaRPr lang="en-US" altLang="ja-JP"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13</xdr:col>
      <xdr:colOff>1185863</xdr:colOff>
      <xdr:row>0</xdr:row>
      <xdr:rowOff>147637</xdr:rowOff>
    </xdr:from>
    <xdr:to>
      <xdr:col>16</xdr:col>
      <xdr:colOff>413033</xdr:colOff>
      <xdr:row>4</xdr:row>
      <xdr:rowOff>123825</xdr:rowOff>
    </xdr:to>
    <xdr:pic>
      <xdr:nvPicPr>
        <xdr:cNvPr id="22" name="図 21" descr="大学生協マーク」について｜全国大学生活協同組合連合会(全国大学生協連)">
          <a:extLst>
            <a:ext uri="{FF2B5EF4-FFF2-40B4-BE49-F238E27FC236}">
              <a16:creationId xmlns:a16="http://schemas.microsoft.com/office/drawing/2014/main" id="{9F19AB08-B867-4ACC-8E03-BBA5F16BB6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8888" y="147637"/>
          <a:ext cx="427320" cy="623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180975</xdr:colOff>
      <xdr:row>11</xdr:row>
      <xdr:rowOff>87169</xdr:rowOff>
    </xdr:from>
    <xdr:to>
      <xdr:col>13</xdr:col>
      <xdr:colOff>666751</xdr:colOff>
      <xdr:row>15</xdr:row>
      <xdr:rowOff>466530</xdr:rowOff>
    </xdr:to>
    <xdr:pic>
      <xdr:nvPicPr>
        <xdr:cNvPr id="11" name="図 10">
          <a:extLst>
            <a:ext uri="{FF2B5EF4-FFF2-40B4-BE49-F238E27FC236}">
              <a16:creationId xmlns:a16="http://schemas.microsoft.com/office/drawing/2014/main" id="{35782F71-7854-6CF5-91E5-D7516BBA22D2}"/>
            </a:ext>
          </a:extLst>
        </xdr:cNvPr>
        <xdr:cNvPicPr>
          <a:picLocks noChangeAspect="1"/>
        </xdr:cNvPicPr>
      </xdr:nvPicPr>
      <xdr:blipFill>
        <a:blip xmlns:r="http://schemas.openxmlformats.org/officeDocument/2006/relationships" r:embed="rId2"/>
        <a:stretch>
          <a:fillRect/>
        </a:stretch>
      </xdr:blipFill>
      <xdr:spPr>
        <a:xfrm>
          <a:off x="723900" y="1973119"/>
          <a:ext cx="5448301" cy="10556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38100</xdr:rowOff>
    </xdr:from>
    <xdr:to>
      <xdr:col>16</xdr:col>
      <xdr:colOff>495300</xdr:colOff>
      <xdr:row>5</xdr:row>
      <xdr:rowOff>76200</xdr:rowOff>
    </xdr:to>
    <xdr:sp macro="" textlink="">
      <xdr:nvSpPr>
        <xdr:cNvPr id="2" name="Rectangle 2">
          <a:extLst>
            <a:ext uri="{FF2B5EF4-FFF2-40B4-BE49-F238E27FC236}">
              <a16:creationId xmlns:a16="http://schemas.microsoft.com/office/drawing/2014/main" id="{CD7B1AA8-3385-446E-8A66-01D7997F316A}"/>
            </a:ext>
          </a:extLst>
        </xdr:cNvPr>
        <xdr:cNvSpPr>
          <a:spLocks noChangeArrowheads="1"/>
        </xdr:cNvSpPr>
      </xdr:nvSpPr>
      <xdr:spPr bwMode="auto">
        <a:xfrm>
          <a:off x="47625" y="38100"/>
          <a:ext cx="7353300" cy="895350"/>
        </a:xfrm>
        <a:prstGeom prst="rect">
          <a:avLst/>
        </a:prstGeom>
        <a:solidFill>
          <a:srgbClr val="FFFFFF"/>
        </a:solidFill>
        <a:ln w="28575">
          <a:solidFill>
            <a:srgbClr val="000000"/>
          </a:solidFill>
          <a:miter lim="800000"/>
          <a:headEnd/>
          <a:tailEnd/>
        </a:ln>
      </xdr:spPr>
    </xdr:sp>
    <xdr:clientData/>
  </xdr:twoCellAnchor>
  <xdr:twoCellAnchor>
    <xdr:from>
      <xdr:col>2</xdr:col>
      <xdr:colOff>885264</xdr:colOff>
      <xdr:row>0</xdr:row>
      <xdr:rowOff>78441</xdr:rowOff>
    </xdr:from>
    <xdr:to>
      <xdr:col>12</xdr:col>
      <xdr:colOff>156882</xdr:colOff>
      <xdr:row>5</xdr:row>
      <xdr:rowOff>55469</xdr:rowOff>
    </xdr:to>
    <xdr:sp macro="" textlink="">
      <xdr:nvSpPr>
        <xdr:cNvPr id="3" name="Text Box 5">
          <a:extLst>
            <a:ext uri="{FF2B5EF4-FFF2-40B4-BE49-F238E27FC236}">
              <a16:creationId xmlns:a16="http://schemas.microsoft.com/office/drawing/2014/main" id="{CB77B49A-A685-4647-BA3D-E21C01E1C3D9}"/>
            </a:ext>
          </a:extLst>
        </xdr:cNvPr>
        <xdr:cNvSpPr txBox="1">
          <a:spLocks noChangeArrowheads="1"/>
        </xdr:cNvSpPr>
      </xdr:nvSpPr>
      <xdr:spPr bwMode="auto">
        <a:xfrm>
          <a:off x="1552014" y="78441"/>
          <a:ext cx="3738843" cy="834278"/>
        </a:xfrm>
        <a:prstGeom prst="rect">
          <a:avLst/>
        </a:prstGeom>
        <a:noFill/>
        <a:ln w="9525">
          <a:noFill/>
          <a:miter lim="800000"/>
          <a:headEnd/>
          <a:tailEnd/>
        </a:ln>
      </xdr:spPr>
      <xdr:txBody>
        <a:bodyPr vertOverflow="clip" wrap="square" lIns="64008" tIns="36576" rIns="0" bIns="0" anchor="t" upright="1"/>
        <a:lstStyle/>
        <a:p>
          <a:pPr algn="ctr" rtl="0">
            <a:lnSpc>
              <a:spcPts val="3300"/>
            </a:lnSpc>
            <a:defRPr sz="1000"/>
          </a:pPr>
          <a:r>
            <a:rPr lang="ja-JP" altLang="en-US" sz="3200" b="0" i="0" u="none" strike="noStrike" baseline="0">
              <a:solidFill>
                <a:srgbClr val="000000"/>
              </a:solidFill>
              <a:latin typeface="HGP創英角ｺﾞｼｯｸUB" panose="020B0900000000000000" pitchFamily="50" charset="-128"/>
              <a:ea typeface="HGP創英角ｺﾞｼｯｸUB" panose="020B0900000000000000" pitchFamily="50" charset="-128"/>
            </a:rPr>
            <a:t>カタログショッピング</a:t>
          </a:r>
          <a:endParaRPr lang="en-US" altLang="ja-JP" sz="32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a:p>
          <a:pPr algn="ctr" rtl="0">
            <a:lnSpc>
              <a:spcPts val="2200"/>
            </a:lnSpc>
            <a:defRPr sz="1000"/>
          </a:pPr>
          <a:r>
            <a:rPr lang="en-US" altLang="ja-JP" sz="2000" b="0" i="0" u="none" strike="noStrike" baseline="0">
              <a:solidFill>
                <a:srgbClr val="000000"/>
              </a:solidFill>
              <a:latin typeface="HGP創英角ｺﾞｼｯｸUB" panose="020B0900000000000000" pitchFamily="50" charset="-128"/>
              <a:ea typeface="HGP創英角ｺﾞｼｯｸUB" panose="020B0900000000000000" pitchFamily="50" charset="-128"/>
            </a:rPr>
            <a:t>5</a:t>
          </a:r>
          <a:r>
            <a:rPr lang="ja-JP" altLang="en-US" sz="2000" b="0" i="0" u="none" strike="noStrike" baseline="0">
              <a:solidFill>
                <a:srgbClr val="000000"/>
              </a:solidFill>
              <a:latin typeface="HGP創英角ｺﾞｼｯｸUB" panose="020B0900000000000000" pitchFamily="50" charset="-128"/>
              <a:ea typeface="HGP創英角ｺﾞｼｯｸUB" panose="020B0900000000000000" pitchFamily="50" charset="-128"/>
            </a:rPr>
            <a:t>月号掲載商品</a:t>
          </a:r>
          <a:endParaRPr lang="en-US" altLang="ja-JP" sz="24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editAs="oneCell">
    <xdr:from>
      <xdr:col>1</xdr:col>
      <xdr:colOff>0</xdr:colOff>
      <xdr:row>27</xdr:row>
      <xdr:rowOff>0</xdr:rowOff>
    </xdr:from>
    <xdr:to>
      <xdr:col>1</xdr:col>
      <xdr:colOff>76200</xdr:colOff>
      <xdr:row>28</xdr:row>
      <xdr:rowOff>47624</xdr:rowOff>
    </xdr:to>
    <xdr:sp macro="" textlink="">
      <xdr:nvSpPr>
        <xdr:cNvPr id="4" name="Text Box 8">
          <a:extLst>
            <a:ext uri="{FF2B5EF4-FFF2-40B4-BE49-F238E27FC236}">
              <a16:creationId xmlns:a16="http://schemas.microsoft.com/office/drawing/2014/main" id="{3BDFBB9D-94F2-44F5-A3D5-77C15291D828}"/>
            </a:ext>
          </a:extLst>
        </xdr:cNvPr>
        <xdr:cNvSpPr txBox="1">
          <a:spLocks noChangeArrowheads="1"/>
        </xdr:cNvSpPr>
      </xdr:nvSpPr>
      <xdr:spPr bwMode="auto">
        <a:xfrm>
          <a:off x="285750" y="8362950"/>
          <a:ext cx="76200" cy="219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47627</xdr:colOff>
      <xdr:row>5</xdr:row>
      <xdr:rowOff>152400</xdr:rowOff>
    </xdr:from>
    <xdr:ext cx="6967256" cy="866775"/>
    <xdr:sp macro="" textlink="">
      <xdr:nvSpPr>
        <xdr:cNvPr id="5" name="Text Box 23">
          <a:extLst>
            <a:ext uri="{FF2B5EF4-FFF2-40B4-BE49-F238E27FC236}">
              <a16:creationId xmlns:a16="http://schemas.microsoft.com/office/drawing/2014/main" id="{95A8F3A4-0900-4EF6-8B9E-0704AD8CBA8C}"/>
            </a:ext>
          </a:extLst>
        </xdr:cNvPr>
        <xdr:cNvSpPr txBox="1">
          <a:spLocks noChangeArrowheads="1"/>
        </xdr:cNvSpPr>
      </xdr:nvSpPr>
      <xdr:spPr bwMode="auto">
        <a:xfrm>
          <a:off x="47627" y="1009650"/>
          <a:ext cx="6967256" cy="866775"/>
        </a:xfrm>
        <a:prstGeom prst="rect">
          <a:avLst/>
        </a:prstGeom>
        <a:solidFill>
          <a:schemeClr val="bg1">
            <a:lumMod val="85000"/>
          </a:schemeClr>
        </a:solidFill>
        <a:ln w="28575" cmpd="thickThin">
          <a:noFill/>
          <a:miter lim="800000"/>
          <a:headEnd/>
          <a:tailEnd/>
        </a:ln>
      </xdr:spPr>
      <xdr:txBody>
        <a:bodyPr vertOverflow="clip" wrap="square" lIns="27432" tIns="18288" rIns="0" bIns="0" anchor="t"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effectLst/>
              <a:latin typeface="Meiryo UI" panose="020B0604030504040204" pitchFamily="50" charset="-128"/>
              <a:ea typeface="Meiryo UI" panose="020B0604030504040204" pitchFamily="50" charset="-128"/>
              <a:cs typeface="メイリオ" panose="020B0604030504040204" pitchFamily="50" charset="-128"/>
            </a:rPr>
            <a:t>「大学生協カタログショッピング</a:t>
          </a:r>
          <a:r>
            <a:rPr lang="en-US" altLang="ja-JP" sz="1200" b="1" i="0">
              <a:effectLst/>
              <a:latin typeface="Meiryo UI" panose="020B0604030504040204" pitchFamily="50" charset="-128"/>
              <a:ea typeface="Meiryo UI" panose="020B0604030504040204" pitchFamily="50" charset="-128"/>
              <a:cs typeface="メイリオ" panose="020B0604030504040204" pitchFamily="50" charset="-128"/>
            </a:rPr>
            <a:t>3</a:t>
          </a:r>
          <a:r>
            <a:rPr lang="ja-JP" altLang="en-US" sz="1200" b="1" i="0">
              <a:effectLst/>
              <a:latin typeface="Meiryo UI" panose="020B0604030504040204" pitchFamily="50" charset="-128"/>
              <a:ea typeface="Meiryo UI" panose="020B0604030504040204" pitchFamily="50" charset="-128"/>
              <a:cs typeface="メイリオ" panose="020B0604030504040204" pitchFamily="50" charset="-128"/>
            </a:rPr>
            <a:t>号」掲載の「電子書籍商品」の注文書です</a:t>
          </a:r>
          <a:r>
            <a:rPr lang="ja-JP" altLang="en-US" sz="1200" b="1" i="0">
              <a:latin typeface="Meiryo UI" panose="020B0604030504040204" pitchFamily="50" charset="-128"/>
              <a:ea typeface="Meiryo UI" panose="020B0604030504040204" pitchFamily="50" charset="-128"/>
              <a:cs typeface="メイリオ" panose="020B0604030504040204" pitchFamily="50" charset="-128"/>
            </a:rPr>
            <a:t>。生協店舗へお申込みください。</a:t>
          </a:r>
          <a:endParaRPr lang="en-US" altLang="ja-JP" sz="1200" b="1" i="0">
            <a:latin typeface="Meiryo UI" panose="020B0604030504040204" pitchFamily="50" charset="-128"/>
            <a:ea typeface="Meiryo UI" panose="020B0604030504040204" pitchFamily="50" charset="-128"/>
            <a:cs typeface="メイリオ" panose="020B0604030504040204"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latin typeface="Meiryo UI" panose="020B0604030504040204" pitchFamily="50" charset="-128"/>
              <a:ea typeface="Meiryo UI" panose="020B0604030504040204" pitchFamily="50" charset="-128"/>
              <a:cs typeface="メイリオ" panose="020B0604030504040204" pitchFamily="50" charset="-128"/>
            </a:rPr>
            <a:t>「</a:t>
          </a:r>
          <a:r>
            <a:rPr lang="en-US" altLang="ja-JP" sz="1200" b="1" i="0">
              <a:latin typeface="Meiryo UI" panose="020B0604030504040204" pitchFamily="50" charset="-128"/>
              <a:ea typeface="Meiryo UI" panose="020B0604030504040204" pitchFamily="50" charset="-128"/>
              <a:cs typeface="メイリオ" panose="020B0604030504040204" pitchFamily="50" charset="-128"/>
            </a:rPr>
            <a:t>VarsityWave eBooks</a:t>
          </a:r>
          <a:r>
            <a:rPr lang="ja-JP" altLang="en-US" sz="1200" b="1" i="0">
              <a:latin typeface="Meiryo UI" panose="020B0604030504040204" pitchFamily="50" charset="-128"/>
              <a:ea typeface="Meiryo UI" panose="020B0604030504040204" pitchFamily="50" charset="-128"/>
              <a:cs typeface="メイリオ" panose="020B0604030504040204" pitchFamily="50" charset="-128"/>
            </a:rPr>
            <a:t>」でもお申込みができます。</a:t>
          </a:r>
          <a:endParaRPr lang="en-US" altLang="ja-JP" sz="1200" b="1" i="0">
            <a:latin typeface="Meiryo UI" panose="020B0604030504040204" pitchFamily="50" charset="-128"/>
            <a:ea typeface="Meiryo UI" panose="020B0604030504040204" pitchFamily="50" charset="-128"/>
            <a:cs typeface="メイリオ" panose="020B0604030504040204"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latin typeface="Meiryo UI" panose="020B0604030504040204" pitchFamily="50" charset="-128"/>
              <a:ea typeface="Meiryo UI" panose="020B0604030504040204" pitchFamily="50" charset="-128"/>
              <a:cs typeface="メイリオ" panose="020B0604030504040204" pitchFamily="50" charset="-128"/>
            </a:rPr>
            <a:t>（商品が未刊の場合、注文ができない場合があります。この「注文用紙」をご活用ください。）</a:t>
          </a:r>
        </a:p>
      </xdr:txBody>
    </xdr:sp>
    <xdr:clientData/>
  </xdr:oneCellAnchor>
  <xdr:oneCellAnchor>
    <xdr:from>
      <xdr:col>0</xdr:col>
      <xdr:colOff>0</xdr:colOff>
      <xdr:row>28</xdr:row>
      <xdr:rowOff>38101</xdr:rowOff>
    </xdr:from>
    <xdr:ext cx="6772275" cy="525117"/>
    <xdr:sp macro="" textlink="">
      <xdr:nvSpPr>
        <xdr:cNvPr id="6" name="Text Box 23">
          <a:extLst>
            <a:ext uri="{FF2B5EF4-FFF2-40B4-BE49-F238E27FC236}">
              <a16:creationId xmlns:a16="http://schemas.microsoft.com/office/drawing/2014/main" id="{D23922C4-9156-44A6-9367-B40048A2E35E}"/>
            </a:ext>
          </a:extLst>
        </xdr:cNvPr>
        <xdr:cNvSpPr txBox="1">
          <a:spLocks noChangeArrowheads="1"/>
        </xdr:cNvSpPr>
      </xdr:nvSpPr>
      <xdr:spPr bwMode="auto">
        <a:xfrm>
          <a:off x="0" y="8572501"/>
          <a:ext cx="6772275" cy="525117"/>
        </a:xfrm>
        <a:prstGeom prst="rect">
          <a:avLst/>
        </a:prstGeom>
        <a:solidFill>
          <a:schemeClr val="tx1">
            <a:lumMod val="65000"/>
            <a:lumOff val="35000"/>
          </a:schemeClr>
        </a:solidFill>
        <a:ln w="28575" cmpd="thickThin">
          <a:noFill/>
          <a:miter lim="800000"/>
          <a:headEnd/>
          <a:tailEnd/>
        </a:ln>
      </xdr:spPr>
      <xdr:txBody>
        <a:bodyPr vertOverflow="clip" wrap="square" lIns="27432" tIns="18288" rIns="0" bIns="0" anchor="ctr" upright="1">
          <a:noAutofit/>
        </a:bodyPr>
        <a:lstStyle/>
        <a:p>
          <a:pPr marL="0" marR="0" indent="0" algn="ctr" defTabSz="914400" rtl="0" eaLnBrk="1" fontAlgn="auto" latinLnBrk="0" hangingPunct="1">
            <a:lnSpc>
              <a:spcPts val="1900"/>
            </a:lnSpc>
            <a:spcBef>
              <a:spcPts val="0"/>
            </a:spcBef>
            <a:spcAft>
              <a:spcPts val="0"/>
            </a:spcAft>
            <a:buClrTx/>
            <a:buSzTx/>
            <a:buFontTx/>
            <a:buNone/>
            <a:tabLst/>
            <a:defRPr sz="1000"/>
          </a:pPr>
          <a:r>
            <a:rPr lang="ja-JP" altLang="en-US" sz="1800" b="0" i="0">
              <a:solidFill>
                <a:schemeClr val="bg1"/>
              </a:solidFill>
              <a:latin typeface="Meiryo UI" panose="020B0604030504040204" pitchFamily="50" charset="-128"/>
              <a:ea typeface="Meiryo UI" panose="020B0604030504040204" pitchFamily="50" charset="-128"/>
              <a:cs typeface="メイリオ" panose="020B0604030504040204" pitchFamily="50" charset="-128"/>
            </a:rPr>
            <a:t>ご注文は大学生協書籍部へお申込み下さい</a:t>
          </a:r>
          <a:endParaRPr lang="en-US" altLang="ja-JP" sz="1600" b="0" i="0">
            <a:solidFill>
              <a:schemeClr val="bg1"/>
            </a:solidFill>
            <a:latin typeface="Meiryo UI" panose="020B0604030504040204" pitchFamily="50" charset="-128"/>
            <a:ea typeface="Meiryo UI" panose="020B0604030504040204" pitchFamily="50" charset="-128"/>
            <a:cs typeface="メイリオ" panose="020B0604030504040204" pitchFamily="50" charset="-128"/>
          </a:endParaRPr>
        </a:p>
        <a:p>
          <a:pPr marL="0" marR="0" indent="0" algn="ctr" defTabSz="914400" rtl="0" eaLnBrk="1" fontAlgn="auto" latinLnBrk="0" hangingPunct="1">
            <a:lnSpc>
              <a:spcPts val="1500"/>
            </a:lnSpc>
            <a:spcBef>
              <a:spcPts val="0"/>
            </a:spcBef>
            <a:spcAft>
              <a:spcPts val="0"/>
            </a:spcAft>
            <a:buClrTx/>
            <a:buSzTx/>
            <a:buFontTx/>
            <a:buNone/>
            <a:tabLst/>
            <a:defRPr sz="1000"/>
          </a:pPr>
          <a:r>
            <a:rPr lang="ja-JP" altLang="en-US" sz="1200" b="0" i="0">
              <a:solidFill>
                <a:schemeClr val="bg1"/>
              </a:solidFill>
              <a:latin typeface="Meiryo UI" panose="020B0604030504040204" pitchFamily="50" charset="-128"/>
              <a:ea typeface="Meiryo UI" panose="020B0604030504040204" pitchFamily="50" charset="-128"/>
              <a:cs typeface="メイリオ" panose="020B0604030504040204" pitchFamily="50" charset="-128"/>
            </a:rPr>
            <a:t>～研究費・科研費でのご購入は生協が便利で安心です。生協価格にてご提供します。～</a:t>
          </a:r>
          <a:endParaRPr lang="en-US" altLang="ja-JP" sz="1400" b="0" i="0">
            <a:solidFill>
              <a:schemeClr val="bg1"/>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13</xdr:col>
      <xdr:colOff>33618</xdr:colOff>
      <xdr:row>0</xdr:row>
      <xdr:rowOff>112059</xdr:rowOff>
    </xdr:from>
    <xdr:to>
      <xdr:col>16</xdr:col>
      <xdr:colOff>11206</xdr:colOff>
      <xdr:row>5</xdr:row>
      <xdr:rowOff>173045</xdr:rowOff>
    </xdr:to>
    <xdr:sp macro="" textlink="">
      <xdr:nvSpPr>
        <xdr:cNvPr id="7" name="Text Box 5">
          <a:extLst>
            <a:ext uri="{FF2B5EF4-FFF2-40B4-BE49-F238E27FC236}">
              <a16:creationId xmlns:a16="http://schemas.microsoft.com/office/drawing/2014/main" id="{8CC865C5-E48A-4714-A806-3D00057FEE91}"/>
            </a:ext>
          </a:extLst>
        </xdr:cNvPr>
        <xdr:cNvSpPr txBox="1">
          <a:spLocks noChangeArrowheads="1"/>
        </xdr:cNvSpPr>
      </xdr:nvSpPr>
      <xdr:spPr bwMode="auto">
        <a:xfrm>
          <a:off x="5662893" y="112059"/>
          <a:ext cx="1253938" cy="918236"/>
        </a:xfrm>
        <a:prstGeom prst="rect">
          <a:avLst/>
        </a:prstGeom>
        <a:noFill/>
        <a:ln w="9525">
          <a:noFill/>
          <a:miter lim="800000"/>
          <a:headEnd/>
          <a:tailEnd/>
        </a:ln>
      </xdr:spPr>
      <xdr:txBody>
        <a:bodyPr vertOverflow="clip" wrap="square" lIns="64008" tIns="36576" rIns="0" bIns="0" anchor="t" upright="1"/>
        <a:lstStyle/>
        <a:p>
          <a:pPr algn="ctr" rtl="0">
            <a:lnSpc>
              <a:spcPts val="1900"/>
            </a:lnSpc>
            <a:defRPr sz="1000"/>
          </a:pPr>
          <a:r>
            <a:rPr lang="ja-JP" altLang="en-US" sz="1800" b="0" i="0" u="none" strike="noStrike" baseline="0">
              <a:solidFill>
                <a:srgbClr val="000000"/>
              </a:solidFill>
              <a:latin typeface="HGP創英角ｺﾞｼｯｸUB" panose="020B0900000000000000" pitchFamily="50" charset="-128"/>
              <a:ea typeface="HGP創英角ｺﾞｼｯｸUB" panose="020B0900000000000000" pitchFamily="50" charset="-128"/>
            </a:rPr>
            <a:t>大学生協</a:t>
          </a:r>
          <a:endParaRPr lang="en-US" altLang="ja-JP" sz="18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a:p>
          <a:pPr algn="ctr" rtl="0">
            <a:lnSpc>
              <a:spcPts val="1800"/>
            </a:lnSpc>
            <a:defRPr sz="1000"/>
          </a:pPr>
          <a:r>
            <a:rPr lang="en-US" altLang="ja-JP" sz="1800" b="0" i="0" u="none" strike="noStrike" baseline="0">
              <a:solidFill>
                <a:srgbClr val="000000"/>
              </a:solidFill>
              <a:latin typeface="HGP創英角ｺﾞｼｯｸUB" panose="020B0900000000000000" pitchFamily="50" charset="-128"/>
              <a:ea typeface="HGP創英角ｺﾞｼｯｸUB" panose="020B0900000000000000" pitchFamily="50" charset="-128"/>
            </a:rPr>
            <a:t>BOOK</a:t>
          </a:r>
        </a:p>
      </xdr:txBody>
    </xdr:sp>
    <xdr:clientData/>
  </xdr:twoCellAnchor>
  <xdr:twoCellAnchor>
    <xdr:from>
      <xdr:col>0</xdr:col>
      <xdr:colOff>90279</xdr:colOff>
      <xdr:row>0</xdr:row>
      <xdr:rowOff>83241</xdr:rowOff>
    </xdr:from>
    <xdr:to>
      <xdr:col>2</xdr:col>
      <xdr:colOff>862852</xdr:colOff>
      <xdr:row>5</xdr:row>
      <xdr:rowOff>24848</xdr:rowOff>
    </xdr:to>
    <xdr:sp macro="" textlink="">
      <xdr:nvSpPr>
        <xdr:cNvPr id="8" name="Text Box 5">
          <a:extLst>
            <a:ext uri="{FF2B5EF4-FFF2-40B4-BE49-F238E27FC236}">
              <a16:creationId xmlns:a16="http://schemas.microsoft.com/office/drawing/2014/main" id="{894DAE0C-C5C9-465B-83FC-27A6C2DE4452}"/>
            </a:ext>
          </a:extLst>
        </xdr:cNvPr>
        <xdr:cNvSpPr txBox="1">
          <a:spLocks noChangeArrowheads="1"/>
        </xdr:cNvSpPr>
      </xdr:nvSpPr>
      <xdr:spPr bwMode="auto">
        <a:xfrm>
          <a:off x="90279" y="83241"/>
          <a:ext cx="1439323" cy="798857"/>
        </a:xfrm>
        <a:prstGeom prst="rect">
          <a:avLst/>
        </a:prstGeom>
        <a:solidFill>
          <a:srgbClr val="0070C0"/>
        </a:solidFill>
        <a:ln w="9525">
          <a:solidFill>
            <a:schemeClr val="tx1"/>
          </a:solidFill>
          <a:miter lim="800000"/>
          <a:headEnd/>
          <a:tailEnd/>
        </a:ln>
      </xdr:spPr>
      <xdr:txBody>
        <a:bodyPr vertOverflow="clip" wrap="square" lIns="64008" tIns="36576" rIns="0" bIns="0" anchor="ctr" upright="1"/>
        <a:lstStyle/>
        <a:p>
          <a:pPr algn="ctr" rtl="0">
            <a:lnSpc>
              <a:spcPts val="2400"/>
            </a:lnSpc>
            <a:defRPr sz="1000"/>
          </a:pPr>
          <a:r>
            <a:rPr lang="ja-JP" altLang="en-US" sz="2000" b="0" i="0" u="none" strike="noStrike" baseline="0">
              <a:solidFill>
                <a:schemeClr val="bg1"/>
              </a:solidFill>
              <a:latin typeface="HGP創英角ｺﾞｼｯｸUB" panose="020B0900000000000000" pitchFamily="50" charset="-128"/>
              <a:ea typeface="HGP創英角ｺﾞｼｯｸUB" panose="020B0900000000000000" pitchFamily="50" charset="-128"/>
            </a:rPr>
            <a:t>電子書籍</a:t>
          </a:r>
          <a:endParaRPr lang="en-US" altLang="ja-JP" sz="2000" b="0" i="0" u="none" strike="noStrike" baseline="0">
            <a:solidFill>
              <a:schemeClr val="bg1"/>
            </a:solidFill>
            <a:latin typeface="HGP創英角ｺﾞｼｯｸUB" panose="020B0900000000000000" pitchFamily="50" charset="-128"/>
            <a:ea typeface="HGP創英角ｺﾞｼｯｸUB" panose="020B0900000000000000" pitchFamily="50" charset="-128"/>
          </a:endParaRPr>
        </a:p>
        <a:p>
          <a:pPr algn="ctr" rtl="0">
            <a:lnSpc>
              <a:spcPts val="2300"/>
            </a:lnSpc>
            <a:defRPr sz="1000"/>
          </a:pPr>
          <a:r>
            <a:rPr lang="ja-JP" altLang="en-US" sz="2000" b="0" i="0" u="none" strike="noStrike" baseline="0">
              <a:solidFill>
                <a:schemeClr val="bg1"/>
              </a:solidFill>
              <a:latin typeface="HGP創英角ｺﾞｼｯｸUB" panose="020B0900000000000000" pitchFamily="50" charset="-128"/>
              <a:ea typeface="HGP創英角ｺﾞｼｯｸUB" panose="020B0900000000000000" pitchFamily="50" charset="-128"/>
            </a:rPr>
            <a:t>注文書</a:t>
          </a:r>
          <a:endParaRPr lang="en-US" altLang="ja-JP" sz="2000" b="0" i="0" u="none" strike="noStrike" baseline="0">
            <a:solidFill>
              <a:schemeClr val="bg1"/>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12</xdr:col>
      <xdr:colOff>82474</xdr:colOff>
      <xdr:row>3</xdr:row>
      <xdr:rowOff>118614</xdr:rowOff>
    </xdr:from>
    <xdr:to>
      <xdr:col>16</xdr:col>
      <xdr:colOff>47512</xdr:colOff>
      <xdr:row>5</xdr:row>
      <xdr:rowOff>29889</xdr:rowOff>
    </xdr:to>
    <xdr:sp macro="" textlink="">
      <xdr:nvSpPr>
        <xdr:cNvPr id="9" name="Text Box 5">
          <a:extLst>
            <a:ext uri="{FF2B5EF4-FFF2-40B4-BE49-F238E27FC236}">
              <a16:creationId xmlns:a16="http://schemas.microsoft.com/office/drawing/2014/main" id="{3E4BAF23-36D1-4594-8D12-42FE1F6EE14E}"/>
            </a:ext>
          </a:extLst>
        </xdr:cNvPr>
        <xdr:cNvSpPr txBox="1">
          <a:spLocks noChangeArrowheads="1"/>
        </xdr:cNvSpPr>
      </xdr:nvSpPr>
      <xdr:spPr bwMode="auto">
        <a:xfrm>
          <a:off x="5216449" y="632964"/>
          <a:ext cx="1736688" cy="254175"/>
        </a:xfrm>
        <a:prstGeom prst="rect">
          <a:avLst/>
        </a:prstGeom>
        <a:noFill/>
        <a:ln w="9525">
          <a:noFill/>
          <a:miter lim="800000"/>
          <a:headEnd/>
          <a:tailEnd/>
        </a:ln>
      </xdr:spPr>
      <xdr:txBody>
        <a:bodyPr vertOverflow="clip" wrap="square" lIns="64008" tIns="36576" rIns="0" bIns="0" anchor="t" upright="1"/>
        <a:lstStyle/>
        <a:p>
          <a:pPr algn="ctr" rtl="0">
            <a:lnSpc>
              <a:spcPts val="1900"/>
            </a:lnSpc>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ご注文は生協店舗へ</a:t>
          </a:r>
          <a:endParaRPr lang="en-US" altLang="ja-JP"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13</xdr:col>
      <xdr:colOff>1185863</xdr:colOff>
      <xdr:row>0</xdr:row>
      <xdr:rowOff>147637</xdr:rowOff>
    </xdr:from>
    <xdr:to>
      <xdr:col>16</xdr:col>
      <xdr:colOff>413033</xdr:colOff>
      <xdr:row>4</xdr:row>
      <xdr:rowOff>123825</xdr:rowOff>
    </xdr:to>
    <xdr:pic>
      <xdr:nvPicPr>
        <xdr:cNvPr id="10" name="図 9" descr="大学生協マーク」について｜全国大学生活協同組合連合会(全国大学生協連)">
          <a:extLst>
            <a:ext uri="{FF2B5EF4-FFF2-40B4-BE49-F238E27FC236}">
              <a16:creationId xmlns:a16="http://schemas.microsoft.com/office/drawing/2014/main" id="{5B614709-EB81-4B0D-B0AE-96D1DB238A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15138" y="147637"/>
          <a:ext cx="503520" cy="661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217120</xdr:colOff>
      <xdr:row>10</xdr:row>
      <xdr:rowOff>129153</xdr:rowOff>
    </xdr:from>
    <xdr:to>
      <xdr:col>16</xdr:col>
      <xdr:colOff>387134</xdr:colOff>
      <xdr:row>15</xdr:row>
      <xdr:rowOff>468178</xdr:rowOff>
    </xdr:to>
    <xdr:grpSp>
      <xdr:nvGrpSpPr>
        <xdr:cNvPr id="31" name="グループ化 30">
          <a:extLst>
            <a:ext uri="{FF2B5EF4-FFF2-40B4-BE49-F238E27FC236}">
              <a16:creationId xmlns:a16="http://schemas.microsoft.com/office/drawing/2014/main" id="{283DD535-37A5-3F28-BD31-C55C5ACA44FB}"/>
            </a:ext>
          </a:extLst>
        </xdr:cNvPr>
        <xdr:cNvGrpSpPr/>
      </xdr:nvGrpSpPr>
      <xdr:grpSpPr>
        <a:xfrm>
          <a:off x="217120" y="1905000"/>
          <a:ext cx="7079675" cy="1194661"/>
          <a:chOff x="217120" y="1905000"/>
          <a:chExt cx="7079675" cy="1194661"/>
        </a:xfrm>
      </xdr:grpSpPr>
      <xdr:pic>
        <xdr:nvPicPr>
          <xdr:cNvPr id="21" name="図 20" descr="現代中国法入門">
            <a:extLst>
              <a:ext uri="{FF2B5EF4-FFF2-40B4-BE49-F238E27FC236}">
                <a16:creationId xmlns:a16="http://schemas.microsoft.com/office/drawing/2014/main" id="{0CA571DD-9F43-5D02-1391-18167A6F77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45948" y="1905000"/>
            <a:ext cx="750847" cy="10816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図 21" descr="連続最適化アルゴリズム【通常商品】">
            <a:extLst>
              <a:ext uri="{FF2B5EF4-FFF2-40B4-BE49-F238E27FC236}">
                <a16:creationId xmlns:a16="http://schemas.microsoft.com/office/drawing/2014/main" id="{861B7A99-4AAD-156E-EA86-038ED02BECD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28009" y="1960846"/>
            <a:ext cx="694194" cy="9861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図 23" descr="Understanding Microcontrollers，2nd Edition【通常商品】">
            <a:extLst>
              <a:ext uri="{FF2B5EF4-FFF2-40B4-BE49-F238E27FC236}">
                <a16:creationId xmlns:a16="http://schemas.microsoft.com/office/drawing/2014/main" id="{928ED184-327D-6217-D35A-60082405FA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53094" y="1953433"/>
            <a:ext cx="720023" cy="10170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5" name="図 24" descr="AI リスク・マネジメント【通常商品】">
            <a:extLst>
              <a:ext uri="{FF2B5EF4-FFF2-40B4-BE49-F238E27FC236}">
                <a16:creationId xmlns:a16="http://schemas.microsoft.com/office/drawing/2014/main" id="{3CCE53E7-BFAC-F46F-5D7B-68BDFB31BE4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66940" y="1937287"/>
            <a:ext cx="715117" cy="101707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図 25" descr="啓蒙思想の百科事典【通常商品】">
            <a:extLst>
              <a:ext uri="{FF2B5EF4-FFF2-40B4-BE49-F238E27FC236}">
                <a16:creationId xmlns:a16="http://schemas.microsoft.com/office/drawing/2014/main" id="{F9B80B90-6837-6688-8750-0784D6A947A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22542" y="1938727"/>
            <a:ext cx="710338" cy="10156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図 26" descr="環境社会学事典【通常商品】">
            <a:extLst>
              <a:ext uri="{FF2B5EF4-FFF2-40B4-BE49-F238E27FC236}">
                <a16:creationId xmlns:a16="http://schemas.microsoft.com/office/drawing/2014/main" id="{5BCF4DA9-0AFC-C84A-E1AA-E4ABE75652B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583049" y="1951011"/>
            <a:ext cx="694197" cy="10130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図 27" descr="流動する世界秩序とグローバルガバナンス【通常商品】">
            <a:extLst>
              <a:ext uri="{FF2B5EF4-FFF2-40B4-BE49-F238E27FC236}">
                <a16:creationId xmlns:a16="http://schemas.microsoft.com/office/drawing/2014/main" id="{56B9885B-275B-3685-EB25-76585F7169E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72243" y="1937288"/>
            <a:ext cx="730956" cy="10493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 name="図 28" descr="公共政策と変わる法制度【通常商品】">
            <a:extLst>
              <a:ext uri="{FF2B5EF4-FFF2-40B4-BE49-F238E27FC236}">
                <a16:creationId xmlns:a16="http://schemas.microsoft.com/office/drawing/2014/main" id="{6651E265-E6D6-69CE-6728-E8B484CB154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15560" y="1944567"/>
            <a:ext cx="727999" cy="10420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図 29" descr="キャンパスの戦争【通常商品】">
            <a:extLst>
              <a:ext uri="{FF2B5EF4-FFF2-40B4-BE49-F238E27FC236}">
                <a16:creationId xmlns:a16="http://schemas.microsoft.com/office/drawing/2014/main" id="{6E5979C9-6A0E-4447-35A1-2263C064AC5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7120" y="1937288"/>
            <a:ext cx="814077" cy="116237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44"/>
  <sheetViews>
    <sheetView zoomScaleNormal="100" zoomScaleSheetLayoutView="100" workbookViewId="0">
      <selection activeCell="T16" sqref="T16"/>
    </sheetView>
  </sheetViews>
  <sheetFormatPr defaultColWidth="8.75" defaultRowHeight="13.5" x14ac:dyDescent="0.15"/>
  <cols>
    <col min="1" max="1" width="2.125" style="1" customWidth="1"/>
    <col min="2" max="2" width="5" style="1" customWidth="1"/>
    <col min="3" max="3" width="19.5" style="1" customWidth="1"/>
    <col min="4" max="4" width="9" style="1" customWidth="1"/>
    <col min="5" max="5" width="7.125" style="1" customWidth="1"/>
    <col min="6" max="6" width="3.125" style="1" hidden="1" customWidth="1"/>
    <col min="7" max="7" width="7.5" style="1" customWidth="1"/>
    <col min="8" max="8" width="15.5" style="1" customWidth="1"/>
    <col min="9" max="9" width="3.125" style="1" hidden="1" customWidth="1"/>
    <col min="10" max="10" width="5.5" style="1" hidden="1" customWidth="1"/>
    <col min="11" max="12" width="3.125" style="1" hidden="1" customWidth="1"/>
    <col min="13" max="13" width="6.5" style="1" customWidth="1"/>
    <col min="14" max="14" width="16.75" style="1" customWidth="1"/>
    <col min="15" max="15" width="3.125" style="1" hidden="1" customWidth="1"/>
    <col min="16" max="16" width="2.125" style="1" hidden="1" customWidth="1"/>
    <col min="17" max="17" width="7.125" style="1" customWidth="1"/>
    <col min="18" max="18" width="1.5" customWidth="1"/>
  </cols>
  <sheetData>
    <row r="1" spans="1:17" x14ac:dyDescent="0.15">
      <c r="D1" s="2"/>
      <c r="E1" s="2"/>
      <c r="F1" s="2"/>
      <c r="G1" s="2"/>
      <c r="H1" s="2"/>
      <c r="I1" s="2"/>
      <c r="J1" s="2"/>
      <c r="K1" s="2"/>
      <c r="L1" s="2"/>
      <c r="M1" s="2"/>
      <c r="N1" s="2"/>
      <c r="O1" s="2"/>
      <c r="P1" s="2"/>
      <c r="Q1" s="2"/>
    </row>
    <row r="2" spans="1:17" x14ac:dyDescent="0.15">
      <c r="A2" s="3"/>
      <c r="B2" s="3"/>
      <c r="C2" s="3"/>
      <c r="D2" s="3"/>
      <c r="E2" s="3"/>
      <c r="F2" s="3"/>
      <c r="G2" s="3"/>
      <c r="H2" s="3"/>
      <c r="I2" s="3"/>
      <c r="J2" s="3"/>
      <c r="K2" s="3"/>
      <c r="L2" s="3"/>
      <c r="M2" s="3"/>
      <c r="N2" s="3"/>
      <c r="O2" s="3"/>
      <c r="P2" s="3"/>
      <c r="Q2" s="3"/>
    </row>
    <row r="3" spans="1:17" x14ac:dyDescent="0.15">
      <c r="A3" s="3"/>
      <c r="B3" s="3"/>
      <c r="C3" s="3"/>
      <c r="D3" s="3"/>
      <c r="E3" s="3"/>
      <c r="F3" s="3"/>
      <c r="G3" s="3"/>
      <c r="H3" s="3"/>
      <c r="I3" s="3"/>
      <c r="J3" s="3"/>
      <c r="K3" s="3"/>
      <c r="L3" s="3"/>
      <c r="M3" s="3"/>
      <c r="N3" s="3"/>
      <c r="O3" s="3"/>
      <c r="P3" s="3"/>
      <c r="Q3" s="3"/>
    </row>
    <row r="4" spans="1:17" x14ac:dyDescent="0.15">
      <c r="A4" s="3"/>
      <c r="B4" s="3"/>
      <c r="C4" s="3"/>
      <c r="D4" s="3"/>
      <c r="E4" s="3"/>
      <c r="F4" s="3"/>
      <c r="G4" s="3"/>
      <c r="H4" s="3"/>
      <c r="I4" s="3"/>
      <c r="J4" s="3"/>
      <c r="K4" s="3"/>
      <c r="L4" s="3"/>
      <c r="M4" s="3"/>
      <c r="N4" s="3"/>
      <c r="O4" s="3"/>
      <c r="P4" s="3"/>
      <c r="Q4" s="3"/>
    </row>
    <row r="5" spans="1:17" x14ac:dyDescent="0.15">
      <c r="A5" s="3"/>
      <c r="B5" s="3"/>
      <c r="C5" s="3"/>
      <c r="D5" s="3"/>
      <c r="E5" s="3"/>
      <c r="F5" s="3"/>
      <c r="G5" s="3"/>
      <c r="H5" s="3"/>
      <c r="I5" s="3"/>
      <c r="J5" s="3"/>
      <c r="K5" s="3"/>
      <c r="L5" s="3"/>
      <c r="M5" s="3"/>
      <c r="N5" s="3"/>
      <c r="O5" s="3"/>
      <c r="P5" s="3"/>
      <c r="Q5" s="3"/>
    </row>
    <row r="6" spans="1:17" x14ac:dyDescent="0.15">
      <c r="A6" s="3"/>
      <c r="B6" s="3"/>
      <c r="C6" s="3"/>
      <c r="D6" s="3"/>
      <c r="E6" s="3"/>
      <c r="F6" s="3"/>
      <c r="G6" s="3"/>
      <c r="H6" s="3"/>
      <c r="I6" s="3"/>
      <c r="J6" s="3"/>
      <c r="K6" s="3"/>
      <c r="L6" s="3"/>
      <c r="M6" s="3"/>
      <c r="N6" s="3"/>
      <c r="O6" s="3"/>
      <c r="P6" s="3"/>
      <c r="Q6" s="3"/>
    </row>
    <row r="7" spans="1:17" x14ac:dyDescent="0.15">
      <c r="A7" s="3"/>
      <c r="B7" s="3"/>
      <c r="C7" s="3"/>
      <c r="D7" s="3"/>
      <c r="E7" s="3"/>
      <c r="F7" s="3"/>
      <c r="G7" s="3"/>
      <c r="H7" s="3"/>
      <c r="I7" s="3"/>
      <c r="J7" s="3"/>
      <c r="K7" s="3"/>
      <c r="L7" s="3"/>
      <c r="M7" s="3"/>
      <c r="N7" s="3"/>
      <c r="O7" s="3"/>
      <c r="P7" s="3"/>
      <c r="Q7" s="3"/>
    </row>
    <row r="8" spans="1:17" x14ac:dyDescent="0.15">
      <c r="A8" s="3"/>
      <c r="B8" s="3"/>
      <c r="C8" s="3"/>
      <c r="D8" s="3"/>
      <c r="E8" s="3"/>
      <c r="F8" s="3"/>
      <c r="G8" s="3"/>
      <c r="H8" s="3"/>
      <c r="I8" s="3"/>
      <c r="J8" s="3"/>
      <c r="K8" s="3"/>
      <c r="L8" s="3"/>
      <c r="M8" s="3"/>
      <c r="N8" s="3"/>
      <c r="O8" s="3"/>
      <c r="P8" s="3"/>
      <c r="Q8" s="3"/>
    </row>
    <row r="9" spans="1:17" x14ac:dyDescent="0.15">
      <c r="A9" s="3"/>
      <c r="B9" s="3"/>
      <c r="C9" s="3"/>
      <c r="D9" s="3"/>
      <c r="E9" s="3"/>
      <c r="F9" s="3"/>
      <c r="G9" s="3"/>
      <c r="H9" s="3"/>
      <c r="I9" s="3"/>
      <c r="J9" s="3"/>
      <c r="K9" s="3"/>
      <c r="L9" s="3"/>
      <c r="M9" s="3"/>
      <c r="N9" s="3"/>
      <c r="O9" s="3"/>
      <c r="P9" s="3"/>
      <c r="Q9" s="3"/>
    </row>
    <row r="10" spans="1:17" x14ac:dyDescent="0.15">
      <c r="A10" s="3"/>
      <c r="B10" s="3"/>
      <c r="C10" s="3"/>
      <c r="D10" s="3"/>
      <c r="E10" s="3"/>
      <c r="F10" s="3"/>
      <c r="G10" s="3"/>
      <c r="H10" s="3"/>
      <c r="I10" s="3"/>
      <c r="J10" s="3"/>
      <c r="K10" s="3"/>
      <c r="L10" s="3"/>
      <c r="M10" s="3"/>
      <c r="N10" s="3"/>
      <c r="O10" s="3"/>
      <c r="P10" s="3"/>
      <c r="Q10" s="3"/>
    </row>
    <row r="11" spans="1:17" x14ac:dyDescent="0.15">
      <c r="A11" s="3"/>
      <c r="B11" s="3"/>
      <c r="C11" s="3"/>
      <c r="D11" s="3"/>
      <c r="E11" s="3"/>
      <c r="F11" s="3"/>
      <c r="G11" s="3"/>
      <c r="H11" s="3"/>
      <c r="I11" s="3"/>
      <c r="J11" s="3"/>
      <c r="K11" s="3"/>
      <c r="L11" s="3"/>
      <c r="M11" s="3"/>
      <c r="N11"/>
      <c r="O11" s="3"/>
      <c r="P11" s="3"/>
      <c r="Q11" s="3"/>
    </row>
    <row r="12" spans="1:17" x14ac:dyDescent="0.15">
      <c r="A12" s="3"/>
      <c r="B12" s="3"/>
      <c r="C12" s="3"/>
      <c r="D12" s="3"/>
      <c r="E12" s="3"/>
      <c r="F12" s="3"/>
      <c r="G12" s="3"/>
      <c r="H12" s="3"/>
      <c r="I12" s="3"/>
      <c r="J12" s="3"/>
      <c r="K12" s="3"/>
      <c r="L12" s="3"/>
      <c r="M12" s="3"/>
      <c r="N12"/>
      <c r="O12" s="3"/>
      <c r="P12" s="3"/>
      <c r="Q12" s="3"/>
    </row>
    <row r="13" spans="1:17" ht="12.4" customHeight="1" x14ac:dyDescent="0.15">
      <c r="A13"/>
      <c r="B13" s="3"/>
      <c r="C13" s="21"/>
      <c r="D13"/>
      <c r="E13" s="22"/>
      <c r="F13" s="3"/>
      <c r="G13"/>
      <c r="H13"/>
      <c r="I13" s="3"/>
      <c r="J13"/>
      <c r="K13" s="3"/>
      <c r="L13" s="3"/>
      <c r="M13"/>
      <c r="N13" s="23"/>
      <c r="O13" s="3"/>
      <c r="P13" s="3"/>
      <c r="Q13" s="3"/>
    </row>
    <row r="14" spans="1:17" ht="14.25" x14ac:dyDescent="0.15">
      <c r="A14" s="3"/>
      <c r="B14" s="3"/>
      <c r="C14" s="22"/>
      <c r="D14" s="3"/>
      <c r="E14"/>
      <c r="F14" s="3"/>
      <c r="G14"/>
      <c r="H14"/>
      <c r="I14" s="3"/>
      <c r="J14" s="3"/>
      <c r="K14" s="3"/>
      <c r="L14" s="3"/>
      <c r="M14"/>
      <c r="N14"/>
      <c r="O14" s="3"/>
      <c r="P14" s="3"/>
      <c r="Q14" s="24"/>
    </row>
    <row r="15" spans="1:17" x14ac:dyDescent="0.15">
      <c r="A15" s="3"/>
      <c r="B15" s="3"/>
      <c r="C15"/>
      <c r="D15"/>
      <c r="E15"/>
      <c r="F15" s="3"/>
      <c r="G15"/>
      <c r="H15"/>
      <c r="I15" s="3"/>
      <c r="J15" s="3"/>
      <c r="K15" s="3"/>
      <c r="L15" s="3"/>
      <c r="M15"/>
      <c r="N15"/>
      <c r="O15" s="3"/>
      <c r="P15" s="3"/>
      <c r="Q15"/>
    </row>
    <row r="16" spans="1:17" ht="38.25" customHeight="1" x14ac:dyDescent="0.15">
      <c r="A16" s="3"/>
      <c r="B16" s="3"/>
      <c r="C16"/>
      <c r="D16" s="3"/>
      <c r="E16"/>
      <c r="F16" s="3"/>
      <c r="G16" s="3"/>
      <c r="H16"/>
      <c r="I16" s="3"/>
      <c r="J16" s="3"/>
      <c r="K16" s="3"/>
      <c r="L16" s="3"/>
      <c r="M16" s="3"/>
      <c r="N16"/>
      <c r="O16" s="3"/>
      <c r="P16" s="3"/>
      <c r="Q16"/>
    </row>
    <row r="17" spans="1:17" ht="16.5" thickBot="1" x14ac:dyDescent="0.2">
      <c r="A17" s="25" t="s">
        <v>0</v>
      </c>
      <c r="B17" s="25"/>
      <c r="C17"/>
      <c r="D17" s="25" t="s">
        <v>1</v>
      </c>
      <c r="E17" s="25"/>
      <c r="F17" s="25"/>
      <c r="G17" s="25"/>
      <c r="H17" s="25"/>
      <c r="I17" s="25"/>
      <c r="J17" s="25"/>
      <c r="K17" s="25"/>
      <c r="L17" s="25"/>
      <c r="M17" s="25"/>
      <c r="N17" s="25"/>
      <c r="O17" s="25"/>
      <c r="P17" s="25"/>
      <c r="Q17"/>
    </row>
    <row r="18" spans="1:17" ht="36" x14ac:dyDescent="0.15">
      <c r="A18" s="65" t="s">
        <v>2</v>
      </c>
      <c r="B18" s="66" t="s">
        <v>3</v>
      </c>
      <c r="C18" s="66" t="s">
        <v>4</v>
      </c>
      <c r="D18" s="66" t="s">
        <v>5</v>
      </c>
      <c r="E18" s="66" t="s">
        <v>6</v>
      </c>
      <c r="F18" s="67" t="s">
        <v>7</v>
      </c>
      <c r="G18" s="66" t="s">
        <v>8</v>
      </c>
      <c r="H18" s="68" t="s">
        <v>9</v>
      </c>
      <c r="I18" s="66" t="s">
        <v>10</v>
      </c>
      <c r="J18" s="66" t="s">
        <v>11</v>
      </c>
      <c r="K18" s="66"/>
      <c r="L18" s="66"/>
      <c r="M18" s="66" t="s">
        <v>12</v>
      </c>
      <c r="N18" s="69" t="s">
        <v>13</v>
      </c>
      <c r="O18" s="16" t="s">
        <v>14</v>
      </c>
      <c r="P18" s="17" t="s">
        <v>11</v>
      </c>
      <c r="Q18" s="18" t="s">
        <v>15</v>
      </c>
    </row>
    <row r="19" spans="1:17" ht="42.4" customHeight="1" x14ac:dyDescent="0.15">
      <c r="A19" s="70">
        <v>1</v>
      </c>
      <c r="B19" s="58">
        <v>611</v>
      </c>
      <c r="C19" s="29" t="s">
        <v>25</v>
      </c>
      <c r="D19" s="60" t="s">
        <v>26</v>
      </c>
      <c r="E19" s="60" t="s">
        <v>27</v>
      </c>
      <c r="F19" s="30"/>
      <c r="G19" s="61">
        <v>3300</v>
      </c>
      <c r="H19" s="31">
        <v>9784622096122</v>
      </c>
      <c r="I19" s="29"/>
      <c r="J19" s="29"/>
      <c r="K19" s="29"/>
      <c r="L19" s="29"/>
      <c r="M19" s="58" t="s">
        <v>28</v>
      </c>
      <c r="N19" s="62" t="s">
        <v>29</v>
      </c>
      <c r="O19" s="4" t="s">
        <v>16</v>
      </c>
      <c r="P19" s="5"/>
      <c r="Q19" s="6"/>
    </row>
    <row r="20" spans="1:17" ht="17.850000000000001" customHeight="1" x14ac:dyDescent="0.15">
      <c r="A20" s="88">
        <v>2</v>
      </c>
      <c r="B20" s="85">
        <v>612</v>
      </c>
      <c r="C20" s="75" t="s">
        <v>30</v>
      </c>
      <c r="D20" s="59" t="s">
        <v>40</v>
      </c>
      <c r="E20" s="82" t="s">
        <v>34</v>
      </c>
      <c r="F20" s="30"/>
      <c r="G20" s="94" t="s">
        <v>37</v>
      </c>
      <c r="H20" s="31">
        <v>9784153400016</v>
      </c>
      <c r="I20" s="29"/>
      <c r="J20" s="29"/>
      <c r="K20" s="29"/>
      <c r="L20" s="29"/>
      <c r="M20" s="85" t="s">
        <v>35</v>
      </c>
      <c r="N20" s="91" t="s">
        <v>39</v>
      </c>
      <c r="O20" s="4"/>
      <c r="P20" s="5"/>
      <c r="Q20" s="6"/>
    </row>
    <row r="21" spans="1:17" ht="17.850000000000001" customHeight="1" x14ac:dyDescent="0.15">
      <c r="A21" s="89"/>
      <c r="B21" s="86"/>
      <c r="C21" s="75" t="s">
        <v>31</v>
      </c>
      <c r="D21" s="59" t="s">
        <v>41</v>
      </c>
      <c r="E21" s="83"/>
      <c r="F21" s="30"/>
      <c r="G21" s="95"/>
      <c r="H21" s="31">
        <v>9784153400023</v>
      </c>
      <c r="I21" s="29"/>
      <c r="J21" s="29"/>
      <c r="K21" s="29"/>
      <c r="L21" s="29"/>
      <c r="M21" s="86"/>
      <c r="N21" s="92"/>
      <c r="O21" s="4"/>
      <c r="P21" s="5"/>
      <c r="Q21" s="6"/>
    </row>
    <row r="22" spans="1:17" ht="17.850000000000001" customHeight="1" x14ac:dyDescent="0.15">
      <c r="A22" s="89"/>
      <c r="B22" s="86"/>
      <c r="C22" s="75" t="s">
        <v>32</v>
      </c>
      <c r="D22" s="59" t="s">
        <v>38</v>
      </c>
      <c r="E22" s="83"/>
      <c r="F22" s="30"/>
      <c r="G22" s="95"/>
      <c r="H22" s="31">
        <v>9784153400030</v>
      </c>
      <c r="I22" s="29"/>
      <c r="J22" s="29"/>
      <c r="K22" s="29"/>
      <c r="L22" s="29"/>
      <c r="M22" s="86"/>
      <c r="N22" s="92"/>
      <c r="O22" s="4"/>
      <c r="P22" s="5"/>
      <c r="Q22" s="6"/>
    </row>
    <row r="23" spans="1:17" ht="17.850000000000001" customHeight="1" x14ac:dyDescent="0.15">
      <c r="A23" s="89"/>
      <c r="B23" s="86"/>
      <c r="C23" s="75" t="s">
        <v>33</v>
      </c>
      <c r="D23" s="59" t="s">
        <v>42</v>
      </c>
      <c r="E23" s="83"/>
      <c r="F23" s="30"/>
      <c r="G23" s="95"/>
      <c r="H23" s="31">
        <v>9784153400047</v>
      </c>
      <c r="I23" s="29"/>
      <c r="J23" s="29"/>
      <c r="K23" s="29"/>
      <c r="L23" s="29"/>
      <c r="M23" s="86"/>
      <c r="N23" s="92"/>
      <c r="O23" s="4"/>
      <c r="P23" s="5"/>
      <c r="Q23" s="6"/>
    </row>
    <row r="24" spans="1:17" ht="17.850000000000001" customHeight="1" x14ac:dyDescent="0.15">
      <c r="A24" s="90"/>
      <c r="B24" s="87"/>
      <c r="C24" s="75" t="s">
        <v>36</v>
      </c>
      <c r="D24" s="59" t="s">
        <v>43</v>
      </c>
      <c r="E24" s="84"/>
      <c r="F24" s="30"/>
      <c r="G24" s="96"/>
      <c r="H24" s="31">
        <v>9784153400054</v>
      </c>
      <c r="I24" s="29"/>
      <c r="J24" s="29"/>
      <c r="K24" s="29"/>
      <c r="L24" s="29"/>
      <c r="M24" s="87"/>
      <c r="N24" s="93"/>
      <c r="O24" s="4"/>
      <c r="P24" s="5"/>
      <c r="Q24" s="6"/>
    </row>
    <row r="25" spans="1:17" ht="40.35" customHeight="1" x14ac:dyDescent="0.15">
      <c r="A25" s="71">
        <v>3</v>
      </c>
      <c r="B25" s="43">
        <v>621</v>
      </c>
      <c r="C25" s="50" t="s">
        <v>44</v>
      </c>
      <c r="D25" s="50" t="s">
        <v>45</v>
      </c>
      <c r="E25" s="50" t="s">
        <v>46</v>
      </c>
      <c r="F25" s="51"/>
      <c r="G25" s="52">
        <v>6600</v>
      </c>
      <c r="H25" s="53">
        <v>9784535540538</v>
      </c>
      <c r="I25" s="54"/>
      <c r="J25" s="54"/>
      <c r="K25" s="54"/>
      <c r="L25" s="54"/>
      <c r="M25" s="43" t="s">
        <v>47</v>
      </c>
      <c r="N25" s="50" t="s">
        <v>48</v>
      </c>
      <c r="O25" s="55" t="s">
        <v>18</v>
      </c>
      <c r="P25" s="56" t="s">
        <v>17</v>
      </c>
      <c r="Q25" s="57"/>
    </row>
    <row r="26" spans="1:17" ht="40.9" customHeight="1" x14ac:dyDescent="0.15">
      <c r="A26" s="72">
        <v>4</v>
      </c>
      <c r="B26" s="44">
        <v>622</v>
      </c>
      <c r="C26" s="32" t="s">
        <v>49</v>
      </c>
      <c r="D26" s="50" t="s">
        <v>50</v>
      </c>
      <c r="E26" s="50" t="s">
        <v>51</v>
      </c>
      <c r="F26" s="46"/>
      <c r="G26" s="34">
        <v>11000</v>
      </c>
      <c r="H26" s="47">
        <v>9784254111590</v>
      </c>
      <c r="I26" s="48"/>
      <c r="J26" s="48"/>
      <c r="K26" s="48"/>
      <c r="L26" s="48"/>
      <c r="M26" s="78" t="s">
        <v>52</v>
      </c>
      <c r="N26" s="79" t="s">
        <v>53</v>
      </c>
      <c r="O26" s="26"/>
      <c r="P26" s="27"/>
      <c r="Q26" s="49"/>
    </row>
    <row r="27" spans="1:17" ht="40.9" customHeight="1" x14ac:dyDescent="0.15">
      <c r="A27" s="71">
        <v>5</v>
      </c>
      <c r="B27" s="58">
        <v>623</v>
      </c>
      <c r="C27" s="36" t="s">
        <v>54</v>
      </c>
      <c r="D27" s="32" t="s">
        <v>55</v>
      </c>
      <c r="E27" s="32" t="s">
        <v>51</v>
      </c>
      <c r="F27" s="33"/>
      <c r="G27" s="37">
        <v>11000</v>
      </c>
      <c r="H27" s="35">
        <v>9784254111583</v>
      </c>
      <c r="I27" s="36"/>
      <c r="J27" s="36"/>
      <c r="K27" s="36"/>
      <c r="L27" s="36"/>
      <c r="M27" s="77" t="s">
        <v>52</v>
      </c>
      <c r="N27" s="63" t="s">
        <v>56</v>
      </c>
      <c r="O27" s="26"/>
      <c r="P27" s="27"/>
      <c r="Q27" s="28"/>
    </row>
    <row r="28" spans="1:17" ht="40.9" customHeight="1" x14ac:dyDescent="0.2">
      <c r="A28" s="71">
        <v>6</v>
      </c>
      <c r="B28" s="58">
        <v>632</v>
      </c>
      <c r="C28" s="36" t="s">
        <v>58</v>
      </c>
      <c r="D28" s="64" t="s">
        <v>59</v>
      </c>
      <c r="E28" s="36" t="s">
        <v>51</v>
      </c>
      <c r="F28" s="33"/>
      <c r="G28" s="37">
        <v>13200</v>
      </c>
      <c r="H28" s="35">
        <v>9784254310962</v>
      </c>
      <c r="I28" s="36"/>
      <c r="J28" s="36"/>
      <c r="K28" s="36"/>
      <c r="L28" s="36"/>
      <c r="M28" s="76" t="s">
        <v>57</v>
      </c>
      <c r="N28" s="74" t="s">
        <v>60</v>
      </c>
      <c r="O28" s="26"/>
      <c r="P28" s="27"/>
      <c r="Q28" s="28"/>
    </row>
    <row r="29" spans="1:17" ht="40.9" customHeight="1" thickBot="1" x14ac:dyDescent="0.2">
      <c r="A29" s="73">
        <v>7</v>
      </c>
      <c r="B29" s="45">
        <v>633</v>
      </c>
      <c r="C29" s="38" t="s">
        <v>62</v>
      </c>
      <c r="D29" s="39" t="s">
        <v>64</v>
      </c>
      <c r="E29" s="38" t="s">
        <v>63</v>
      </c>
      <c r="F29" s="40"/>
      <c r="G29" s="41">
        <v>3850</v>
      </c>
      <c r="H29" s="42">
        <v>9784621308165</v>
      </c>
      <c r="I29" s="38"/>
      <c r="J29" s="38"/>
      <c r="K29" s="38"/>
      <c r="L29" s="38"/>
      <c r="M29" s="80" t="s">
        <v>61</v>
      </c>
      <c r="N29" s="81" t="s">
        <v>65</v>
      </c>
      <c r="O29" s="19" t="s">
        <v>19</v>
      </c>
      <c r="P29" s="20" t="s">
        <v>17</v>
      </c>
      <c r="Q29" s="7"/>
    </row>
    <row r="30" spans="1:17" x14ac:dyDescent="0.15">
      <c r="A30" s="8"/>
    </row>
    <row r="35" spans="1:17" x14ac:dyDescent="0.15">
      <c r="A35" s="9" t="s">
        <v>20</v>
      </c>
      <c r="B35" s="2"/>
      <c r="H35" s="97" t="s">
        <v>66</v>
      </c>
      <c r="I35" s="97"/>
      <c r="J35" s="97"/>
      <c r="K35" s="97"/>
      <c r="L35" s="97"/>
      <c r="M35" s="97"/>
      <c r="N35" s="97"/>
      <c r="O35" s="97"/>
      <c r="P35" s="97"/>
      <c r="Q35" s="97"/>
    </row>
    <row r="36" spans="1:17" x14ac:dyDescent="0.15">
      <c r="A36" s="10"/>
      <c r="B36" s="11"/>
      <c r="C36" s="12"/>
      <c r="D36" s="12"/>
      <c r="E36" s="12"/>
      <c r="F36" s="12"/>
    </row>
    <row r="37" spans="1:17" x14ac:dyDescent="0.15">
      <c r="A37" s="9" t="s">
        <v>21</v>
      </c>
      <c r="B37" s="2"/>
      <c r="H37" s="1" t="s">
        <v>67</v>
      </c>
      <c r="M37" s="98" t="s">
        <v>68</v>
      </c>
      <c r="N37" s="98"/>
      <c r="O37" s="98"/>
      <c r="P37" s="98"/>
      <c r="Q37" s="98"/>
    </row>
    <row r="38" spans="1:17" x14ac:dyDescent="0.15">
      <c r="A38" s="13"/>
      <c r="B38" s="11"/>
      <c r="C38" s="12"/>
      <c r="D38" s="12"/>
      <c r="E38" s="12"/>
      <c r="F38" s="12"/>
      <c r="H38" s="12"/>
      <c r="I38" s="12"/>
      <c r="J38" s="12"/>
      <c r="K38" s="12"/>
      <c r="L38" s="12"/>
      <c r="M38" s="99"/>
      <c r="N38" s="99"/>
      <c r="O38" s="99"/>
      <c r="P38" s="99"/>
      <c r="Q38" s="99"/>
    </row>
    <row r="39" spans="1:17" x14ac:dyDescent="0.15">
      <c r="A39" s="9" t="s">
        <v>22</v>
      </c>
      <c r="B39" s="2"/>
      <c r="H39" s="100" t="s">
        <v>69</v>
      </c>
      <c r="I39" s="100"/>
      <c r="J39" s="100"/>
      <c r="K39" s="100"/>
      <c r="L39" s="100"/>
      <c r="M39" s="101" t="str">
        <f>IF(VLOOKUP(M37,店舗!C:E,2,FALSE)=0,"",VLOOKUP(M37,店舗!C:E,2,FALSE))</f>
        <v/>
      </c>
      <c r="N39" s="101"/>
      <c r="O39" s="101"/>
      <c r="P39" s="101"/>
      <c r="Q39" s="101"/>
    </row>
    <row r="40" spans="1:17" x14ac:dyDescent="0.15">
      <c r="A40" s="13"/>
      <c r="B40" s="11"/>
      <c r="C40" s="12"/>
      <c r="D40" s="12"/>
      <c r="E40" s="12"/>
      <c r="F40" s="12"/>
      <c r="H40" s="12"/>
      <c r="I40" s="12"/>
      <c r="J40" s="12"/>
      <c r="K40" s="12"/>
      <c r="L40" s="12"/>
      <c r="M40" s="102"/>
      <c r="N40" s="102"/>
      <c r="O40" s="102"/>
      <c r="P40" s="102"/>
      <c r="Q40" s="102"/>
    </row>
    <row r="41" spans="1:17" x14ac:dyDescent="0.15">
      <c r="A41" s="9" t="s">
        <v>23</v>
      </c>
      <c r="B41" s="2"/>
      <c r="H41" s="100" t="s">
        <v>70</v>
      </c>
      <c r="I41" s="100"/>
      <c r="J41" s="100"/>
      <c r="K41" s="100"/>
      <c r="L41" s="100"/>
      <c r="M41" s="101" t="str">
        <f>IF(VLOOKUP(M37,店舗!C:E,3,FALSE)=0,"",VLOOKUP(M37,店舗!C:E,3,FALSE))</f>
        <v/>
      </c>
      <c r="N41" s="101"/>
      <c r="O41" s="101"/>
      <c r="P41" s="101"/>
      <c r="Q41" s="101"/>
    </row>
    <row r="42" spans="1:17" x14ac:dyDescent="0.15">
      <c r="A42" s="13"/>
      <c r="B42" s="11"/>
      <c r="C42" s="12"/>
      <c r="D42" s="12"/>
      <c r="E42" s="12"/>
      <c r="F42" s="12"/>
      <c r="H42" s="12"/>
      <c r="I42" s="12"/>
      <c r="J42" s="12"/>
      <c r="K42" s="12"/>
      <c r="L42" s="12"/>
      <c r="M42" s="102"/>
      <c r="N42" s="102"/>
      <c r="O42" s="102"/>
      <c r="P42" s="102"/>
      <c r="Q42" s="102"/>
    </row>
    <row r="44" spans="1:17" x14ac:dyDescent="0.15">
      <c r="A44" s="14" t="s">
        <v>24</v>
      </c>
      <c r="C44" s="15"/>
    </row>
  </sheetData>
  <mergeCells count="9">
    <mergeCell ref="M37:Q38"/>
    <mergeCell ref="M39:Q40"/>
    <mergeCell ref="M41:Q42"/>
    <mergeCell ref="E20:E24"/>
    <mergeCell ref="B20:B24"/>
    <mergeCell ref="A20:A24"/>
    <mergeCell ref="M20:M24"/>
    <mergeCell ref="N20:N24"/>
    <mergeCell ref="G20:G24"/>
  </mergeCells>
  <phoneticPr fontId="2"/>
  <pageMargins left="0.43307086614173229" right="0.23622047244094491" top="0.15748031496062992" bottom="0.15748031496062992" header="0.31496062992125984" footer="0.31496062992125984"/>
  <pageSetup paperSize="9" fitToHeight="0"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80117DE-98AE-4ADD-B68B-5B8C1801E4B3}">
          <x14:formula1>
            <xm:f>店舗!$C:$C</xm:f>
          </x14:formula1>
          <xm:sqref>M37:Q38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3FB1B-7689-45C3-8CD3-915E247CDEAC}">
  <sheetPr>
    <pageSetUpPr fitToPage="1"/>
  </sheetPr>
  <dimension ref="A1:Q42"/>
  <sheetViews>
    <sheetView tabSelected="1" zoomScale="59" zoomScaleNormal="85" zoomScaleSheetLayoutView="100" workbookViewId="0">
      <selection activeCell="V20" sqref="U20:V20"/>
    </sheetView>
  </sheetViews>
  <sheetFormatPr defaultColWidth="8.75" defaultRowHeight="13.5" x14ac:dyDescent="0.15"/>
  <cols>
    <col min="1" max="1" width="3.75" style="1" customWidth="1"/>
    <col min="2" max="2" width="5" style="1" customWidth="1"/>
    <col min="3" max="3" width="19.5" style="1" customWidth="1"/>
    <col min="4" max="4" width="9" style="1" customWidth="1"/>
    <col min="5" max="5" width="7.125" style="1" customWidth="1"/>
    <col min="6" max="6" width="3.125" style="1" hidden="1" customWidth="1"/>
    <col min="7" max="7" width="7.5" style="1" customWidth="1"/>
    <col min="8" max="8" width="15.5" style="1" customWidth="1"/>
    <col min="9" max="9" width="3.125" style="1" hidden="1" customWidth="1"/>
    <col min="10" max="10" width="5.5" style="1" hidden="1" customWidth="1"/>
    <col min="11" max="12" width="3.125" style="1" hidden="1" customWidth="1"/>
    <col min="13" max="13" width="6.5" style="1" customWidth="1"/>
    <col min="14" max="14" width="16.75" style="1" customWidth="1"/>
    <col min="15" max="15" width="3.125" style="1" hidden="1" customWidth="1"/>
    <col min="16" max="16" width="2.125" style="1" hidden="1" customWidth="1"/>
    <col min="17" max="17" width="7.125" style="1" customWidth="1"/>
    <col min="18" max="18" width="1.5" customWidth="1"/>
  </cols>
  <sheetData>
    <row r="1" spans="1:17" x14ac:dyDescent="0.15">
      <c r="D1" s="2"/>
      <c r="E1" s="2"/>
      <c r="F1" s="2"/>
      <c r="G1" s="2"/>
      <c r="H1" s="2"/>
      <c r="I1" s="2"/>
      <c r="J1" s="2"/>
      <c r="K1" s="2"/>
      <c r="L1" s="2"/>
      <c r="M1" s="2"/>
      <c r="N1" s="2"/>
      <c r="O1" s="2"/>
      <c r="P1" s="2"/>
      <c r="Q1" s="2"/>
    </row>
    <row r="2" spans="1:17" x14ac:dyDescent="0.15">
      <c r="A2" s="3"/>
      <c r="B2" s="3"/>
      <c r="C2" s="3"/>
      <c r="D2" s="3"/>
      <c r="E2" s="3"/>
      <c r="F2" s="3"/>
      <c r="G2" s="3"/>
      <c r="H2" s="3"/>
      <c r="I2" s="3"/>
      <c r="J2" s="3"/>
      <c r="K2" s="3"/>
      <c r="L2" s="3"/>
      <c r="M2" s="3"/>
      <c r="N2" s="3"/>
      <c r="O2" s="3"/>
      <c r="P2" s="3"/>
      <c r="Q2" s="3"/>
    </row>
    <row r="3" spans="1:17" x14ac:dyDescent="0.15">
      <c r="A3" s="3"/>
      <c r="B3" s="3"/>
      <c r="C3" s="3"/>
      <c r="D3" s="3"/>
      <c r="E3" s="3"/>
      <c r="F3" s="3"/>
      <c r="G3" s="3"/>
      <c r="H3" s="3"/>
      <c r="I3" s="3"/>
      <c r="J3" s="3"/>
      <c r="K3" s="3"/>
      <c r="L3" s="3"/>
      <c r="M3" s="3"/>
      <c r="N3" s="3"/>
      <c r="O3" s="3"/>
      <c r="P3" s="3"/>
      <c r="Q3" s="3"/>
    </row>
    <row r="4" spans="1:17" x14ac:dyDescent="0.15">
      <c r="A4" s="3"/>
      <c r="B4" s="3"/>
      <c r="C4" s="3"/>
      <c r="D4" s="3"/>
      <c r="E4" s="3"/>
      <c r="F4" s="3"/>
      <c r="G4" s="3"/>
      <c r="H4" s="3"/>
      <c r="I4" s="3"/>
      <c r="J4" s="3"/>
      <c r="K4" s="3"/>
      <c r="L4" s="3"/>
      <c r="M4" s="3"/>
      <c r="N4" s="3"/>
      <c r="O4" s="3"/>
      <c r="P4" s="3"/>
      <c r="Q4" s="3"/>
    </row>
    <row r="5" spans="1:17" x14ac:dyDescent="0.15">
      <c r="A5" s="3"/>
      <c r="B5" s="3"/>
      <c r="C5" s="3"/>
      <c r="D5" s="3"/>
      <c r="E5" s="3"/>
      <c r="F5" s="3"/>
      <c r="G5" s="3"/>
      <c r="H5" s="3"/>
      <c r="I5" s="3"/>
      <c r="J5" s="3"/>
      <c r="K5" s="3"/>
      <c r="L5" s="3"/>
      <c r="M5" s="3"/>
      <c r="N5" s="3"/>
      <c r="O5" s="3"/>
      <c r="P5" s="3"/>
      <c r="Q5" s="3"/>
    </row>
    <row r="6" spans="1:17" x14ac:dyDescent="0.15">
      <c r="A6" s="3"/>
      <c r="B6" s="3"/>
      <c r="C6" s="3"/>
      <c r="D6" s="3"/>
      <c r="E6" s="3"/>
      <c r="F6" s="3"/>
      <c r="G6" s="3"/>
      <c r="H6" s="3"/>
      <c r="I6" s="3"/>
      <c r="J6" s="3"/>
      <c r="K6" s="3"/>
      <c r="L6" s="3"/>
      <c r="M6" s="3"/>
      <c r="N6" s="3"/>
      <c r="O6" s="3"/>
      <c r="P6" s="3"/>
      <c r="Q6" s="3"/>
    </row>
    <row r="7" spans="1:17" x14ac:dyDescent="0.15">
      <c r="A7" s="3"/>
      <c r="B7" s="3"/>
      <c r="C7" s="3"/>
      <c r="D7" s="3"/>
      <c r="E7" s="3"/>
      <c r="F7" s="3"/>
      <c r="G7" s="3"/>
      <c r="H7" s="3"/>
      <c r="I7" s="3"/>
      <c r="J7" s="3"/>
      <c r="K7" s="3"/>
      <c r="L7" s="3"/>
      <c r="M7" s="3"/>
      <c r="N7" s="3"/>
      <c r="O7" s="3"/>
      <c r="P7" s="3"/>
      <c r="Q7" s="3"/>
    </row>
    <row r="8" spans="1:17" x14ac:dyDescent="0.15">
      <c r="A8" s="3"/>
      <c r="B8" s="3"/>
      <c r="C8" s="3"/>
      <c r="D8" s="3"/>
      <c r="E8" s="3"/>
      <c r="F8" s="3"/>
      <c r="G8" s="3"/>
      <c r="H8" s="3"/>
      <c r="I8" s="3"/>
      <c r="J8" s="3"/>
      <c r="K8" s="3"/>
      <c r="L8" s="3"/>
      <c r="M8" s="3"/>
      <c r="N8" s="3"/>
      <c r="O8" s="3"/>
      <c r="P8" s="3"/>
      <c r="Q8" s="3"/>
    </row>
    <row r="9" spans="1:17" x14ac:dyDescent="0.15">
      <c r="A9" s="3"/>
      <c r="B9" s="3"/>
      <c r="C9" s="3"/>
      <c r="D9" s="3"/>
      <c r="E9" s="3"/>
      <c r="F9" s="3"/>
      <c r="G9" s="3"/>
      <c r="H9" s="3"/>
      <c r="I9" s="3"/>
      <c r="J9" s="3"/>
      <c r="K9" s="3"/>
      <c r="L9" s="3"/>
      <c r="M9" s="3"/>
      <c r="N9" s="3"/>
      <c r="O9" s="3"/>
      <c r="P9" s="3"/>
      <c r="Q9" s="3"/>
    </row>
    <row r="10" spans="1:17" x14ac:dyDescent="0.15">
      <c r="A10" s="3"/>
      <c r="B10" s="3"/>
      <c r="C10" s="3"/>
      <c r="D10" s="3"/>
      <c r="E10" s="3"/>
      <c r="F10" s="3"/>
      <c r="G10" s="3"/>
      <c r="H10" s="3"/>
      <c r="I10" s="3"/>
      <c r="J10" s="3"/>
      <c r="K10" s="3"/>
      <c r="L10" s="3"/>
      <c r="M10" s="3"/>
      <c r="N10" s="3"/>
      <c r="O10" s="3"/>
      <c r="P10" s="3"/>
      <c r="Q10" s="3"/>
    </row>
    <row r="11" spans="1:17" x14ac:dyDescent="0.15">
      <c r="A11" s="3"/>
      <c r="B11" s="3"/>
      <c r="C11" s="3"/>
      <c r="D11" s="3"/>
      <c r="E11" s="3"/>
      <c r="F11" s="3"/>
      <c r="G11" s="3"/>
      <c r="H11" s="3"/>
      <c r="I11" s="3"/>
      <c r="J11" s="3"/>
      <c r="K11" s="3"/>
      <c r="L11" s="3"/>
      <c r="M11" s="3"/>
      <c r="N11"/>
      <c r="O11" s="3"/>
      <c r="P11" s="3"/>
      <c r="Q11" s="3"/>
    </row>
    <row r="12" spans="1:17" x14ac:dyDescent="0.15">
      <c r="A12" s="3"/>
      <c r="B12" s="3"/>
      <c r="C12" s="3"/>
      <c r="D12" s="3"/>
      <c r="E12" s="3"/>
      <c r="F12" s="3"/>
      <c r="G12" s="3"/>
      <c r="H12" s="3"/>
      <c r="I12" s="3"/>
      <c r="J12" s="3"/>
      <c r="K12" s="3"/>
      <c r="L12" s="3"/>
      <c r="M12" s="3"/>
      <c r="N12"/>
      <c r="O12" s="3"/>
      <c r="P12" s="3"/>
      <c r="Q12" s="3"/>
    </row>
    <row r="13" spans="1:17" ht="12.4" customHeight="1" x14ac:dyDescent="0.15">
      <c r="A13"/>
      <c r="B13" s="3"/>
      <c r="C13" s="21"/>
      <c r="D13"/>
      <c r="E13" s="22"/>
      <c r="F13" s="3"/>
      <c r="G13"/>
      <c r="H13"/>
      <c r="I13" s="3"/>
      <c r="J13"/>
      <c r="K13" s="3"/>
      <c r="L13" s="3"/>
      <c r="M13"/>
      <c r="N13" s="23"/>
      <c r="O13" s="3"/>
      <c r="P13" s="3"/>
      <c r="Q13" s="3"/>
    </row>
    <row r="14" spans="1:17" ht="14.25" x14ac:dyDescent="0.15">
      <c r="A14" s="3"/>
      <c r="B14" s="3"/>
      <c r="C14" s="22"/>
      <c r="D14" s="3"/>
      <c r="E14"/>
      <c r="F14" s="3"/>
      <c r="G14"/>
      <c r="H14"/>
      <c r="I14" s="3"/>
      <c r="J14" s="3"/>
      <c r="K14" s="3"/>
      <c r="L14" s="3"/>
      <c r="M14"/>
      <c r="N14"/>
      <c r="O14" s="3"/>
      <c r="P14" s="3"/>
      <c r="Q14" s="24"/>
    </row>
    <row r="15" spans="1:17" x14ac:dyDescent="0.15">
      <c r="A15" s="3"/>
      <c r="B15" s="3"/>
      <c r="C15"/>
      <c r="D15"/>
      <c r="E15"/>
      <c r="F15" s="3"/>
      <c r="G15"/>
      <c r="H15"/>
      <c r="I15" s="3"/>
      <c r="J15" s="3"/>
      <c r="K15" s="3"/>
      <c r="L15" s="3"/>
      <c r="M15"/>
      <c r="N15"/>
      <c r="O15" s="3"/>
      <c r="P15" s="3"/>
      <c r="Q15"/>
    </row>
    <row r="16" spans="1:17" ht="38.25" customHeight="1" x14ac:dyDescent="0.15">
      <c r="A16" s="3"/>
      <c r="B16" s="3"/>
      <c r="C16"/>
      <c r="D16" s="3"/>
      <c r="E16"/>
      <c r="F16" s="3"/>
      <c r="G16" s="3"/>
      <c r="H16"/>
      <c r="I16" s="3"/>
      <c r="J16" s="3"/>
      <c r="K16" s="3"/>
      <c r="L16" s="3"/>
      <c r="M16" s="3"/>
      <c r="N16"/>
      <c r="O16" s="3"/>
      <c r="P16" s="3"/>
      <c r="Q16"/>
    </row>
    <row r="17" spans="1:17" ht="16.5" thickBot="1" x14ac:dyDescent="0.2">
      <c r="A17" s="25" t="s">
        <v>0</v>
      </c>
      <c r="B17" s="25"/>
      <c r="C17"/>
      <c r="D17" s="25" t="s">
        <v>1</v>
      </c>
      <c r="E17" s="25"/>
      <c r="F17" s="25"/>
      <c r="G17" s="25"/>
      <c r="H17" s="25"/>
      <c r="I17" s="25"/>
      <c r="J17" s="25"/>
      <c r="K17" s="25"/>
      <c r="L17" s="25"/>
      <c r="M17" s="25"/>
      <c r="N17" s="25"/>
      <c r="O17" s="25"/>
      <c r="P17" s="25"/>
      <c r="Q17"/>
    </row>
    <row r="18" spans="1:17" ht="36" x14ac:dyDescent="0.15">
      <c r="A18" s="65" t="s">
        <v>2</v>
      </c>
      <c r="B18" s="66" t="s">
        <v>3</v>
      </c>
      <c r="C18" s="66" t="s">
        <v>4</v>
      </c>
      <c r="D18" s="66" t="s">
        <v>5</v>
      </c>
      <c r="E18" s="66" t="s">
        <v>6</v>
      </c>
      <c r="F18" s="67" t="s">
        <v>7</v>
      </c>
      <c r="G18" s="66" t="s">
        <v>8</v>
      </c>
      <c r="H18" s="68" t="s">
        <v>192</v>
      </c>
      <c r="I18" s="66" t="s">
        <v>10</v>
      </c>
      <c r="J18" s="66" t="s">
        <v>11</v>
      </c>
      <c r="K18" s="66"/>
      <c r="L18" s="66"/>
      <c r="M18" s="66" t="s">
        <v>12</v>
      </c>
      <c r="N18" s="69" t="s">
        <v>13</v>
      </c>
      <c r="O18" s="16" t="s">
        <v>14</v>
      </c>
      <c r="P18" s="17" t="s">
        <v>11</v>
      </c>
      <c r="Q18" s="18" t="s">
        <v>15</v>
      </c>
    </row>
    <row r="19" spans="1:17" ht="42.4" customHeight="1" x14ac:dyDescent="0.15">
      <c r="A19" s="70">
        <v>1</v>
      </c>
      <c r="B19" s="58">
        <v>711</v>
      </c>
      <c r="C19" s="29" t="s">
        <v>204</v>
      </c>
      <c r="D19" s="107" t="s">
        <v>205</v>
      </c>
      <c r="E19" s="60" t="s">
        <v>194</v>
      </c>
      <c r="F19" s="30"/>
      <c r="G19" s="61">
        <v>2970</v>
      </c>
      <c r="H19" s="31" t="s">
        <v>239</v>
      </c>
      <c r="I19" s="29"/>
      <c r="J19" s="29"/>
      <c r="K19" s="29"/>
      <c r="L19" s="29"/>
      <c r="M19" s="108" t="s">
        <v>197</v>
      </c>
      <c r="N19" s="109" t="s">
        <v>222</v>
      </c>
      <c r="O19" s="4" t="s">
        <v>16</v>
      </c>
      <c r="P19" s="5"/>
      <c r="Q19" s="6"/>
    </row>
    <row r="20" spans="1:17" ht="42.4" customHeight="1" x14ac:dyDescent="0.15">
      <c r="A20" s="70">
        <v>2</v>
      </c>
      <c r="B20" s="58">
        <v>712</v>
      </c>
      <c r="C20" s="29" t="s">
        <v>206</v>
      </c>
      <c r="D20" s="107" t="s">
        <v>238</v>
      </c>
      <c r="E20" s="60" t="s">
        <v>194</v>
      </c>
      <c r="F20" s="30"/>
      <c r="G20" s="61">
        <v>2750</v>
      </c>
      <c r="H20" s="31" t="s">
        <v>237</v>
      </c>
      <c r="I20" s="29"/>
      <c r="J20" s="29"/>
      <c r="K20" s="29"/>
      <c r="L20" s="29"/>
      <c r="M20" s="108" t="s">
        <v>198</v>
      </c>
      <c r="N20" s="110" t="s">
        <v>223</v>
      </c>
      <c r="O20" s="4"/>
      <c r="P20" s="5"/>
      <c r="Q20" s="6"/>
    </row>
    <row r="21" spans="1:17" ht="40.35" customHeight="1" x14ac:dyDescent="0.15">
      <c r="A21" s="71">
        <v>3</v>
      </c>
      <c r="B21" s="43">
        <v>713</v>
      </c>
      <c r="C21" s="50" t="s">
        <v>207</v>
      </c>
      <c r="D21" s="50" t="s">
        <v>235</v>
      </c>
      <c r="E21" s="111" t="s">
        <v>194</v>
      </c>
      <c r="F21" s="51"/>
      <c r="G21" s="52">
        <v>2750</v>
      </c>
      <c r="H21" s="53" t="s">
        <v>236</v>
      </c>
      <c r="I21" s="54"/>
      <c r="J21" s="54"/>
      <c r="K21" s="54"/>
      <c r="L21" s="54"/>
      <c r="M21" s="108" t="s">
        <v>198</v>
      </c>
      <c r="N21" s="112" t="s">
        <v>224</v>
      </c>
      <c r="O21" s="55" t="s">
        <v>18</v>
      </c>
      <c r="P21" s="56" t="s">
        <v>17</v>
      </c>
      <c r="Q21" s="57"/>
    </row>
    <row r="22" spans="1:17" ht="40.35" customHeight="1" x14ac:dyDescent="0.15">
      <c r="A22" s="72">
        <v>4</v>
      </c>
      <c r="B22" s="44">
        <v>721</v>
      </c>
      <c r="C22" s="32" t="s">
        <v>208</v>
      </c>
      <c r="D22" s="111" t="s">
        <v>234</v>
      </c>
      <c r="E22" s="111" t="s">
        <v>193</v>
      </c>
      <c r="F22" s="46"/>
      <c r="G22" s="34">
        <v>26400</v>
      </c>
      <c r="H22" s="47" t="s">
        <v>233</v>
      </c>
      <c r="I22" s="48"/>
      <c r="J22" s="48"/>
      <c r="K22" s="48"/>
      <c r="L22" s="48"/>
      <c r="M22" s="113" t="s">
        <v>199</v>
      </c>
      <c r="N22" s="114" t="s">
        <v>221</v>
      </c>
      <c r="O22" s="26"/>
      <c r="P22" s="27"/>
      <c r="Q22" s="115"/>
    </row>
    <row r="23" spans="1:17" ht="40.9" customHeight="1" x14ac:dyDescent="0.15">
      <c r="A23" s="72">
        <v>5</v>
      </c>
      <c r="B23" s="44">
        <v>722</v>
      </c>
      <c r="C23" s="32" t="s">
        <v>209</v>
      </c>
      <c r="D23" s="116" t="s">
        <v>231</v>
      </c>
      <c r="E23" s="111" t="s">
        <v>193</v>
      </c>
      <c r="F23" s="46"/>
      <c r="G23" s="34">
        <v>22000</v>
      </c>
      <c r="H23" s="47" t="s">
        <v>232</v>
      </c>
      <c r="I23" s="48"/>
      <c r="J23" s="48"/>
      <c r="K23" s="48"/>
      <c r="L23" s="48"/>
      <c r="M23" s="117" t="s">
        <v>200</v>
      </c>
      <c r="N23" s="79" t="s">
        <v>220</v>
      </c>
      <c r="O23" s="26"/>
      <c r="P23" s="27"/>
      <c r="Q23" s="49"/>
    </row>
    <row r="24" spans="1:17" ht="40.9" customHeight="1" x14ac:dyDescent="0.15">
      <c r="A24" s="71">
        <v>6</v>
      </c>
      <c r="B24" s="58">
        <v>723</v>
      </c>
      <c r="C24" s="36" t="s">
        <v>210</v>
      </c>
      <c r="D24" s="118" t="s">
        <v>229</v>
      </c>
      <c r="E24" s="111" t="s">
        <v>193</v>
      </c>
      <c r="F24" s="33"/>
      <c r="G24" s="37">
        <v>3080</v>
      </c>
      <c r="H24" s="35" t="s">
        <v>230</v>
      </c>
      <c r="I24" s="36"/>
      <c r="J24" s="36"/>
      <c r="K24" s="36"/>
      <c r="L24" s="36"/>
      <c r="M24" s="119" t="s">
        <v>201</v>
      </c>
      <c r="N24" s="63" t="s">
        <v>219</v>
      </c>
      <c r="O24" s="26"/>
      <c r="P24" s="27"/>
      <c r="Q24" s="28"/>
    </row>
    <row r="25" spans="1:17" ht="40.9" customHeight="1" x14ac:dyDescent="0.15">
      <c r="A25" s="71">
        <v>7</v>
      </c>
      <c r="B25" s="58">
        <v>731</v>
      </c>
      <c r="C25" s="36" t="s">
        <v>211</v>
      </c>
      <c r="D25" s="64" t="s">
        <v>228</v>
      </c>
      <c r="E25" s="36" t="s">
        <v>195</v>
      </c>
      <c r="F25" s="33"/>
      <c r="G25" s="37">
        <v>2200</v>
      </c>
      <c r="H25" s="35" t="s">
        <v>227</v>
      </c>
      <c r="I25" s="36"/>
      <c r="J25" s="36"/>
      <c r="K25" s="36"/>
      <c r="L25" s="36"/>
      <c r="M25" s="117" t="s">
        <v>202</v>
      </c>
      <c r="N25" s="120" t="s">
        <v>218</v>
      </c>
      <c r="O25" s="26"/>
      <c r="P25" s="27"/>
      <c r="Q25" s="28"/>
    </row>
    <row r="26" spans="1:17" ht="40.9" customHeight="1" x14ac:dyDescent="0.15">
      <c r="A26" s="70">
        <v>8</v>
      </c>
      <c r="B26" s="58">
        <v>732</v>
      </c>
      <c r="C26" s="36" t="s">
        <v>212</v>
      </c>
      <c r="D26" s="64" t="s">
        <v>225</v>
      </c>
      <c r="E26" s="36" t="s">
        <v>195</v>
      </c>
      <c r="F26" s="33"/>
      <c r="G26" s="37">
        <v>3630</v>
      </c>
      <c r="H26" s="35" t="s">
        <v>226</v>
      </c>
      <c r="I26" s="36"/>
      <c r="J26" s="36"/>
      <c r="K26" s="36"/>
      <c r="L26" s="36"/>
      <c r="M26" s="117" t="s">
        <v>202</v>
      </c>
      <c r="N26" s="120" t="s">
        <v>217</v>
      </c>
      <c r="O26" s="26"/>
      <c r="P26" s="27"/>
      <c r="Q26" s="28"/>
    </row>
    <row r="27" spans="1:17" ht="40.9" customHeight="1" thickBot="1" x14ac:dyDescent="0.2">
      <c r="A27" s="73">
        <v>9</v>
      </c>
      <c r="B27" s="45">
        <v>733</v>
      </c>
      <c r="C27" s="121" t="s">
        <v>213</v>
      </c>
      <c r="D27" s="39" t="s">
        <v>214</v>
      </c>
      <c r="E27" s="38" t="s">
        <v>196</v>
      </c>
      <c r="F27" s="40"/>
      <c r="G27" s="122">
        <v>3850</v>
      </c>
      <c r="H27" s="42" t="s">
        <v>215</v>
      </c>
      <c r="I27" s="38"/>
      <c r="J27" s="38"/>
      <c r="K27" s="38"/>
      <c r="L27" s="38"/>
      <c r="M27" s="123" t="s">
        <v>203</v>
      </c>
      <c r="N27" s="81" t="s">
        <v>216</v>
      </c>
      <c r="O27" s="124"/>
      <c r="P27" s="125"/>
      <c r="Q27" s="7"/>
    </row>
    <row r="28" spans="1:17" x14ac:dyDescent="0.15">
      <c r="A28" s="8"/>
    </row>
    <row r="33" spans="1:17" x14ac:dyDescent="0.15">
      <c r="A33" s="9" t="s">
        <v>20</v>
      </c>
      <c r="B33" s="2"/>
    </row>
    <row r="34" spans="1:17" x14ac:dyDescent="0.15">
      <c r="A34" s="10"/>
      <c r="B34" s="11"/>
      <c r="C34" s="12"/>
      <c r="D34" s="12"/>
      <c r="E34" s="12"/>
      <c r="F34" s="12"/>
      <c r="H34" s="97" t="s">
        <v>66</v>
      </c>
      <c r="I34" s="97"/>
      <c r="J34" s="97"/>
      <c r="K34" s="97"/>
      <c r="L34" s="97"/>
      <c r="M34" s="97"/>
      <c r="N34" s="97"/>
      <c r="O34" s="97"/>
      <c r="P34" s="97"/>
      <c r="Q34" s="97"/>
    </row>
    <row r="35" spans="1:17" x14ac:dyDescent="0.15">
      <c r="A35" s="9" t="s">
        <v>21</v>
      </c>
      <c r="B35" s="2"/>
    </row>
    <row r="36" spans="1:17" x14ac:dyDescent="0.15">
      <c r="A36" s="13"/>
      <c r="B36" s="11"/>
      <c r="C36" s="12"/>
      <c r="D36" s="12"/>
      <c r="E36" s="12"/>
      <c r="F36" s="12"/>
      <c r="H36" s="1" t="s">
        <v>67</v>
      </c>
      <c r="M36" s="98" t="s">
        <v>68</v>
      </c>
      <c r="N36" s="98"/>
      <c r="O36" s="98"/>
      <c r="P36" s="98"/>
      <c r="Q36" s="98"/>
    </row>
    <row r="37" spans="1:17" x14ac:dyDescent="0.15">
      <c r="A37" s="9" t="s">
        <v>22</v>
      </c>
      <c r="B37" s="2"/>
      <c r="H37" s="12"/>
      <c r="I37" s="12"/>
      <c r="J37" s="12"/>
      <c r="K37" s="12"/>
      <c r="L37" s="12"/>
      <c r="M37" s="99"/>
      <c r="N37" s="99"/>
      <c r="O37" s="99"/>
      <c r="P37" s="99"/>
      <c r="Q37" s="99"/>
    </row>
    <row r="38" spans="1:17" x14ac:dyDescent="0.15">
      <c r="A38" s="13"/>
      <c r="B38" s="11"/>
      <c r="C38" s="12"/>
      <c r="D38" s="12"/>
      <c r="E38" s="12"/>
      <c r="F38" s="12"/>
      <c r="H38" s="100" t="s">
        <v>69</v>
      </c>
      <c r="I38" s="100"/>
      <c r="J38" s="100"/>
      <c r="K38" s="100"/>
      <c r="L38" s="100"/>
      <c r="M38" s="101" t="str">
        <f>IF(VLOOKUP(M36,店舗!C:E,2,FALSE)=0,"",VLOOKUP(M36,店舗!C:E,2,FALSE))</f>
        <v/>
      </c>
      <c r="N38" s="101"/>
      <c r="O38" s="101"/>
      <c r="P38" s="101"/>
      <c r="Q38" s="101"/>
    </row>
    <row r="39" spans="1:17" x14ac:dyDescent="0.15">
      <c r="A39" s="9" t="s">
        <v>23</v>
      </c>
      <c r="B39" s="2"/>
      <c r="H39" s="12"/>
      <c r="I39" s="12"/>
      <c r="J39" s="12"/>
      <c r="K39" s="12"/>
      <c r="L39" s="12"/>
      <c r="M39" s="102"/>
      <c r="N39" s="102"/>
      <c r="O39" s="102"/>
      <c r="P39" s="102"/>
      <c r="Q39" s="102"/>
    </row>
    <row r="40" spans="1:17" x14ac:dyDescent="0.15">
      <c r="A40" s="13"/>
      <c r="B40" s="11"/>
      <c r="C40" s="12"/>
      <c r="D40" s="12"/>
      <c r="E40" s="12"/>
      <c r="F40" s="12"/>
      <c r="H40" s="100" t="s">
        <v>70</v>
      </c>
      <c r="I40" s="100"/>
      <c r="J40" s="100"/>
      <c r="K40" s="100"/>
      <c r="L40" s="100"/>
      <c r="M40" s="101" t="str">
        <f>IF(VLOOKUP(M36,店舗!C:E,3,FALSE)=0,"",VLOOKUP(M36,店舗!C:E,3,FALSE))</f>
        <v/>
      </c>
      <c r="N40" s="101"/>
      <c r="O40" s="101"/>
      <c r="P40" s="101"/>
      <c r="Q40" s="101"/>
    </row>
    <row r="41" spans="1:17" x14ac:dyDescent="0.15">
      <c r="H41" s="12"/>
      <c r="I41" s="12"/>
      <c r="J41" s="12"/>
      <c r="K41" s="12"/>
      <c r="L41" s="12"/>
      <c r="M41" s="102"/>
      <c r="N41" s="102"/>
      <c r="O41" s="102"/>
      <c r="P41" s="102"/>
      <c r="Q41" s="102"/>
    </row>
    <row r="42" spans="1:17" x14ac:dyDescent="0.15">
      <c r="A42" s="14" t="s">
        <v>24</v>
      </c>
      <c r="C42" s="15"/>
    </row>
  </sheetData>
  <mergeCells count="3">
    <mergeCell ref="M36:Q37"/>
    <mergeCell ref="M38:Q39"/>
    <mergeCell ref="M40:Q41"/>
  </mergeCells>
  <phoneticPr fontId="2"/>
  <pageMargins left="0.43307086614173229" right="0.23622047244094491" top="0.15748031496062992" bottom="0.15748031496062992" header="0.31496062992125984" footer="0.31496062992125984"/>
  <pageSetup paperSize="9" fitToHeight="0"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40F62BE-90E7-4D87-AC86-BE9BFD896AAC}">
          <x14:formula1>
            <xm:f>店舗!$C:$C</xm:f>
          </x14:formula1>
          <xm:sqref>M36:Q37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33FE8-0166-4A05-8BAE-5C615FDD1F1A}">
  <dimension ref="A1:E37"/>
  <sheetViews>
    <sheetView workbookViewId="0">
      <selection activeCell="A33" sqref="A33"/>
    </sheetView>
  </sheetViews>
  <sheetFormatPr defaultRowHeight="13.5" x14ac:dyDescent="0.15"/>
  <cols>
    <col min="1" max="1" width="32" bestFit="1" customWidth="1"/>
    <col min="3" max="3" width="42.375" bestFit="1" customWidth="1"/>
  </cols>
  <sheetData>
    <row r="1" spans="1:5" x14ac:dyDescent="0.15">
      <c r="C1" t="s">
        <v>68</v>
      </c>
    </row>
    <row r="2" spans="1:5" x14ac:dyDescent="0.15">
      <c r="A2" s="103" t="s">
        <v>71</v>
      </c>
      <c r="B2" s="103" t="s">
        <v>72</v>
      </c>
      <c r="C2" s="103" t="str">
        <f t="shared" ref="C2:C37" si="0">A2&amp;" "&amp;B2</f>
        <v>岐阜大学生協 中央店</v>
      </c>
      <c r="D2" s="104" t="s">
        <v>73</v>
      </c>
      <c r="E2" s="104" t="s">
        <v>74</v>
      </c>
    </row>
    <row r="3" spans="1:5" x14ac:dyDescent="0.15">
      <c r="A3" s="103" t="s">
        <v>71</v>
      </c>
      <c r="B3" s="103" t="s">
        <v>75</v>
      </c>
      <c r="C3" s="103" t="str">
        <f t="shared" si="0"/>
        <v>岐阜大学生協 医学部店</v>
      </c>
      <c r="D3" s="104" t="s">
        <v>76</v>
      </c>
      <c r="E3" s="104" t="s">
        <v>77</v>
      </c>
    </row>
    <row r="4" spans="1:5" x14ac:dyDescent="0.15">
      <c r="A4" s="103" t="s">
        <v>78</v>
      </c>
      <c r="B4" s="103"/>
      <c r="C4" s="103" t="str">
        <f t="shared" si="0"/>
        <v xml:space="preserve">岐阜市立女子短期大学生協 </v>
      </c>
      <c r="D4" s="104" t="s">
        <v>79</v>
      </c>
      <c r="E4" s="104" t="s">
        <v>80</v>
      </c>
    </row>
    <row r="5" spans="1:5" x14ac:dyDescent="0.15">
      <c r="A5" s="103" t="s">
        <v>81</v>
      </c>
      <c r="B5" s="103" t="s">
        <v>82</v>
      </c>
      <c r="C5" s="103" t="str">
        <f t="shared" si="0"/>
        <v>静岡大学生協 静岡店</v>
      </c>
      <c r="D5" s="104" t="s">
        <v>83</v>
      </c>
      <c r="E5" s="104" t="s">
        <v>84</v>
      </c>
    </row>
    <row r="6" spans="1:5" x14ac:dyDescent="0.15">
      <c r="A6" s="103" t="s">
        <v>81</v>
      </c>
      <c r="B6" s="103" t="s">
        <v>85</v>
      </c>
      <c r="C6" s="103" t="str">
        <f t="shared" si="0"/>
        <v>静岡大学生協 浜松店</v>
      </c>
      <c r="D6" s="104" t="s">
        <v>86</v>
      </c>
      <c r="E6" s="104" t="s">
        <v>87</v>
      </c>
    </row>
    <row r="7" spans="1:5" x14ac:dyDescent="0.15">
      <c r="A7" s="103" t="s">
        <v>88</v>
      </c>
      <c r="B7" s="103" t="s">
        <v>89</v>
      </c>
      <c r="C7" s="103" t="str">
        <f t="shared" si="0"/>
        <v>静岡文化芸術大学生協 購買書籍店</v>
      </c>
      <c r="D7" s="104" t="s">
        <v>90</v>
      </c>
      <c r="E7" s="104" t="s">
        <v>91</v>
      </c>
    </row>
    <row r="8" spans="1:5" x14ac:dyDescent="0.15">
      <c r="A8" s="103" t="s">
        <v>92</v>
      </c>
      <c r="B8" s="103" t="s">
        <v>93</v>
      </c>
      <c r="C8" s="103" t="str">
        <f t="shared" si="0"/>
        <v>愛知大学生協 WIZ（笹島）</v>
      </c>
      <c r="D8" s="105" t="s">
        <v>94</v>
      </c>
      <c r="E8" s="104" t="s">
        <v>95</v>
      </c>
    </row>
    <row r="9" spans="1:5" x14ac:dyDescent="0.15">
      <c r="A9" s="103" t="s">
        <v>92</v>
      </c>
      <c r="B9" s="103" t="s">
        <v>96</v>
      </c>
      <c r="C9" s="103" t="str">
        <f t="shared" si="0"/>
        <v>愛知大学生協 車道店</v>
      </c>
      <c r="D9" s="104" t="s">
        <v>97</v>
      </c>
      <c r="E9" s="104" t="s">
        <v>97</v>
      </c>
    </row>
    <row r="10" spans="1:5" x14ac:dyDescent="0.15">
      <c r="A10" s="103" t="s">
        <v>92</v>
      </c>
      <c r="B10" s="103" t="s">
        <v>98</v>
      </c>
      <c r="C10" s="103" t="str">
        <f t="shared" si="0"/>
        <v>愛知大学生協 トリニテ（豊橋）</v>
      </c>
      <c r="D10" s="104" t="s">
        <v>99</v>
      </c>
      <c r="E10" s="104" t="s">
        <v>100</v>
      </c>
    </row>
    <row r="11" spans="1:5" x14ac:dyDescent="0.15">
      <c r="A11" s="103" t="s">
        <v>101</v>
      </c>
      <c r="B11" s="103" t="s">
        <v>102</v>
      </c>
      <c r="C11" s="103" t="str">
        <f t="shared" si="0"/>
        <v>愛知教育大学生協 ｅＭ</v>
      </c>
      <c r="D11" s="104" t="s">
        <v>103</v>
      </c>
      <c r="E11" s="104" t="s">
        <v>104</v>
      </c>
    </row>
    <row r="12" spans="1:5" x14ac:dyDescent="0.15">
      <c r="A12" s="103" t="s">
        <v>105</v>
      </c>
      <c r="B12" s="103" t="s">
        <v>106</v>
      </c>
      <c r="C12" s="103" t="str">
        <f t="shared" si="0"/>
        <v>愛知県公立大学生協 購買書籍部</v>
      </c>
      <c r="D12" s="104" t="s">
        <v>107</v>
      </c>
      <c r="E12" s="104" t="s">
        <v>108</v>
      </c>
    </row>
    <row r="13" spans="1:5" x14ac:dyDescent="0.15">
      <c r="A13" s="103" t="s">
        <v>105</v>
      </c>
      <c r="B13" s="103" t="s">
        <v>109</v>
      </c>
      <c r="C13" s="103" t="str">
        <f t="shared" si="0"/>
        <v>愛知県公立大学生協 看護学部店</v>
      </c>
      <c r="D13" s="104" t="s">
        <v>110</v>
      </c>
      <c r="E13" s="104" t="s">
        <v>110</v>
      </c>
    </row>
    <row r="14" spans="1:5" x14ac:dyDescent="0.15">
      <c r="A14" s="103" t="s">
        <v>105</v>
      </c>
      <c r="B14" s="103" t="s">
        <v>111</v>
      </c>
      <c r="C14" s="103" t="str">
        <f t="shared" si="0"/>
        <v>愛知県公立大学生協 芸大購買店</v>
      </c>
      <c r="D14" s="104" t="s">
        <v>112</v>
      </c>
      <c r="E14" s="104" t="s">
        <v>113</v>
      </c>
    </row>
    <row r="15" spans="1:5" x14ac:dyDescent="0.15">
      <c r="A15" s="103" t="s">
        <v>114</v>
      </c>
      <c r="B15" s="103"/>
      <c r="C15" s="103" t="str">
        <f t="shared" si="0"/>
        <v xml:space="preserve">金城学院大学生協 </v>
      </c>
      <c r="D15" s="104" t="s">
        <v>115</v>
      </c>
      <c r="E15" s="106" t="s">
        <v>116</v>
      </c>
    </row>
    <row r="16" spans="1:5" x14ac:dyDescent="0.15">
      <c r="A16" s="103" t="s">
        <v>117</v>
      </c>
      <c r="B16" s="103" t="s">
        <v>118</v>
      </c>
      <c r="C16" s="103" t="str">
        <f t="shared" si="0"/>
        <v>自然科学研究機構岡崎生活協同組合 職員会館店</v>
      </c>
      <c r="D16" s="104" t="s">
        <v>119</v>
      </c>
      <c r="E16" s="104" t="s">
        <v>120</v>
      </c>
    </row>
    <row r="17" spans="1:5" x14ac:dyDescent="0.15">
      <c r="A17" s="103" t="s">
        <v>121</v>
      </c>
      <c r="B17" s="103" t="s">
        <v>122</v>
      </c>
      <c r="C17" s="103" t="str">
        <f t="shared" si="0"/>
        <v>名古屋大学生協 南部プラザ</v>
      </c>
      <c r="D17" s="104" t="s">
        <v>123</v>
      </c>
      <c r="E17" s="104" t="s">
        <v>124</v>
      </c>
    </row>
    <row r="18" spans="1:5" x14ac:dyDescent="0.15">
      <c r="A18" s="103" t="s">
        <v>121</v>
      </c>
      <c r="B18" s="103" t="s">
        <v>125</v>
      </c>
      <c r="C18" s="103" t="str">
        <f t="shared" si="0"/>
        <v>名古屋大学生協 ブックスフロンテ</v>
      </c>
      <c r="D18" s="104" t="s">
        <v>126</v>
      </c>
      <c r="E18" s="104" t="s">
        <v>127</v>
      </c>
    </row>
    <row r="19" spans="1:5" x14ac:dyDescent="0.15">
      <c r="A19" s="103" t="s">
        <v>121</v>
      </c>
      <c r="B19" s="103" t="s">
        <v>128</v>
      </c>
      <c r="C19" s="103" t="str">
        <f t="shared" si="0"/>
        <v>名古屋大学生協 医学部書籍</v>
      </c>
      <c r="D19" s="104" t="s">
        <v>129</v>
      </c>
      <c r="E19" s="104" t="s">
        <v>130</v>
      </c>
    </row>
    <row r="20" spans="1:5" x14ac:dyDescent="0.15">
      <c r="A20" s="103" t="s">
        <v>121</v>
      </c>
      <c r="B20" s="103" t="s">
        <v>131</v>
      </c>
      <c r="C20" s="103" t="str">
        <f t="shared" si="0"/>
        <v>名古屋大学生協 大幸店</v>
      </c>
      <c r="D20" s="104" t="s">
        <v>129</v>
      </c>
      <c r="E20" s="104" t="s">
        <v>130</v>
      </c>
    </row>
    <row r="21" spans="1:5" x14ac:dyDescent="0.15">
      <c r="A21" s="103" t="s">
        <v>132</v>
      </c>
      <c r="B21" s="103" t="s">
        <v>133</v>
      </c>
      <c r="C21" s="103" t="str">
        <f t="shared" si="0"/>
        <v>名古屋工業大学生協 CamPla</v>
      </c>
      <c r="D21" s="104" t="s">
        <v>134</v>
      </c>
      <c r="E21" s="104" t="s">
        <v>135</v>
      </c>
    </row>
    <row r="22" spans="1:5" x14ac:dyDescent="0.15">
      <c r="A22" s="103" t="s">
        <v>136</v>
      </c>
      <c r="B22" s="103" t="s">
        <v>137</v>
      </c>
      <c r="C22" s="103" t="str">
        <f t="shared" si="0"/>
        <v>名古屋市立大学生協 滝子購買</v>
      </c>
      <c r="D22" s="104" t="s">
        <v>138</v>
      </c>
      <c r="E22" s="104" t="s">
        <v>139</v>
      </c>
    </row>
    <row r="23" spans="1:5" x14ac:dyDescent="0.15">
      <c r="A23" s="103" t="s">
        <v>136</v>
      </c>
      <c r="B23" s="103" t="s">
        <v>140</v>
      </c>
      <c r="C23" s="103" t="str">
        <f t="shared" si="0"/>
        <v>名古屋市立大学生協 桜山購買</v>
      </c>
      <c r="D23" s="104" t="s">
        <v>141</v>
      </c>
      <c r="E23" s="104" t="s">
        <v>142</v>
      </c>
    </row>
    <row r="24" spans="1:5" x14ac:dyDescent="0.15">
      <c r="A24" s="103" t="s">
        <v>136</v>
      </c>
      <c r="B24" s="103" t="s">
        <v>143</v>
      </c>
      <c r="C24" s="103" t="str">
        <f t="shared" si="0"/>
        <v>名古屋市立大学生協 田辺通購買</v>
      </c>
      <c r="D24" s="104" t="s">
        <v>144</v>
      </c>
      <c r="E24" s="104" t="s">
        <v>144</v>
      </c>
    </row>
    <row r="25" spans="1:5" x14ac:dyDescent="0.15">
      <c r="A25" s="103" t="s">
        <v>145</v>
      </c>
      <c r="B25" s="103" t="s">
        <v>146</v>
      </c>
      <c r="C25" s="103" t="str">
        <f t="shared" si="0"/>
        <v>中京大学生協 プラザ・リーブル</v>
      </c>
      <c r="D25" s="104" t="s">
        <v>147</v>
      </c>
      <c r="E25" s="104" t="s">
        <v>148</v>
      </c>
    </row>
    <row r="26" spans="1:5" x14ac:dyDescent="0.15">
      <c r="A26" s="103" t="s">
        <v>145</v>
      </c>
      <c r="B26" s="103" t="s">
        <v>149</v>
      </c>
      <c r="C26" s="103" t="str">
        <f t="shared" si="0"/>
        <v>中京大学生協 プラザ・ドゥ</v>
      </c>
      <c r="D26" s="104" t="s">
        <v>150</v>
      </c>
      <c r="E26" s="104" t="s">
        <v>151</v>
      </c>
    </row>
    <row r="27" spans="1:5" x14ac:dyDescent="0.15">
      <c r="A27" s="103" t="s">
        <v>152</v>
      </c>
      <c r="B27" s="103" t="s">
        <v>153</v>
      </c>
      <c r="C27" s="103" t="str">
        <f t="shared" si="0"/>
        <v>日本福祉大学生協 美浜we'll （ウィル）</v>
      </c>
      <c r="D27" s="104" t="s">
        <v>154</v>
      </c>
      <c r="E27" s="104" t="s">
        <v>155</v>
      </c>
    </row>
    <row r="28" spans="1:5" x14ac:dyDescent="0.15">
      <c r="A28" s="103" t="s">
        <v>152</v>
      </c>
      <c r="B28" s="103" t="s">
        <v>156</v>
      </c>
      <c r="C28" s="103" t="str">
        <f t="shared" si="0"/>
        <v>日本福祉大学生協 半田ポルト</v>
      </c>
      <c r="D28" s="104" t="s">
        <v>157</v>
      </c>
      <c r="E28" s="104" t="s">
        <v>158</v>
      </c>
    </row>
    <row r="29" spans="1:5" x14ac:dyDescent="0.15">
      <c r="A29" s="103" t="s">
        <v>152</v>
      </c>
      <c r="B29" s="103" t="s">
        <v>159</v>
      </c>
      <c r="C29" s="103" t="str">
        <f t="shared" si="0"/>
        <v>日本福祉大学生協 東海キャンパス</v>
      </c>
      <c r="D29" s="104" t="s">
        <v>160</v>
      </c>
      <c r="E29" s="104" t="s">
        <v>161</v>
      </c>
    </row>
    <row r="30" spans="1:5" x14ac:dyDescent="0.15">
      <c r="A30" s="103" t="s">
        <v>162</v>
      </c>
      <c r="B30" s="103" t="s">
        <v>163</v>
      </c>
      <c r="C30" s="103" t="str">
        <f t="shared" si="0"/>
        <v>日本赤十字豊田看護大学生協 購買</v>
      </c>
      <c r="D30" s="104" t="s">
        <v>164</v>
      </c>
      <c r="E30" s="104" t="s">
        <v>165</v>
      </c>
    </row>
    <row r="31" spans="1:5" x14ac:dyDescent="0.15">
      <c r="A31" s="103" t="s">
        <v>166</v>
      </c>
      <c r="B31" s="103" t="s">
        <v>167</v>
      </c>
      <c r="C31" s="103" t="str">
        <f t="shared" si="0"/>
        <v>名城大学生協 天白　スクエア</v>
      </c>
      <c r="D31" s="104" t="s">
        <v>168</v>
      </c>
      <c r="E31" s="104" t="s">
        <v>169</v>
      </c>
    </row>
    <row r="32" spans="1:5" x14ac:dyDescent="0.15">
      <c r="A32" s="103" t="s">
        <v>166</v>
      </c>
      <c r="B32" s="103" t="s">
        <v>170</v>
      </c>
      <c r="C32" s="103" t="str">
        <f t="shared" si="0"/>
        <v>名城大学生協 薬学　Ｔコート</v>
      </c>
      <c r="D32" s="104" t="s">
        <v>171</v>
      </c>
      <c r="E32" s="104" t="s">
        <v>172</v>
      </c>
    </row>
    <row r="33" spans="1:5" x14ac:dyDescent="0.15">
      <c r="A33" s="103" t="s">
        <v>173</v>
      </c>
      <c r="B33" s="103" t="s">
        <v>174</v>
      </c>
      <c r="C33" s="103" t="str">
        <f t="shared" si="0"/>
        <v>インターカレッジコープ愛知 南山大学前店</v>
      </c>
      <c r="D33" s="105" t="s">
        <v>175</v>
      </c>
      <c r="E33" s="105" t="s">
        <v>176</v>
      </c>
    </row>
    <row r="34" spans="1:5" x14ac:dyDescent="0.15">
      <c r="A34" s="103" t="s">
        <v>177</v>
      </c>
      <c r="B34" s="103" t="s">
        <v>178</v>
      </c>
      <c r="C34" s="103" t="str">
        <f t="shared" si="0"/>
        <v>三重大学生協 翠陵店</v>
      </c>
      <c r="D34" s="104" t="s">
        <v>179</v>
      </c>
      <c r="E34" s="104" t="s">
        <v>180</v>
      </c>
    </row>
    <row r="35" spans="1:5" x14ac:dyDescent="0.15">
      <c r="A35" s="103" t="s">
        <v>177</v>
      </c>
      <c r="B35" s="103" t="s">
        <v>181</v>
      </c>
      <c r="C35" s="103" t="str">
        <f t="shared" si="0"/>
        <v>三重大学生協 第2購買書籍店</v>
      </c>
      <c r="D35" s="104" t="s">
        <v>182</v>
      </c>
      <c r="E35" s="104" t="s">
        <v>183</v>
      </c>
    </row>
    <row r="36" spans="1:5" x14ac:dyDescent="0.15">
      <c r="A36" s="103" t="s">
        <v>184</v>
      </c>
      <c r="B36" s="103" t="s">
        <v>185</v>
      </c>
      <c r="C36" s="103" t="str">
        <f t="shared" si="0"/>
        <v>三重短期大学生協 みすと</v>
      </c>
      <c r="D36" s="104" t="s">
        <v>186</v>
      </c>
      <c r="E36" s="104" t="s">
        <v>187</v>
      </c>
    </row>
    <row r="37" spans="1:5" x14ac:dyDescent="0.15">
      <c r="A37" s="103" t="s">
        <v>188</v>
      </c>
      <c r="B37" s="103" t="s">
        <v>189</v>
      </c>
      <c r="C37" s="103" t="str">
        <f t="shared" si="0"/>
        <v>三重県立看護大学生協 ドリームヒル</v>
      </c>
      <c r="D37" s="104" t="s">
        <v>190</v>
      </c>
      <c r="E37" s="104" t="s">
        <v>191</v>
      </c>
    </row>
  </sheetData>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3D418BB646AC14C880A0E468C71D567" ma:contentTypeVersion="13" ma:contentTypeDescription="新しいドキュメントを作成します。" ma:contentTypeScope="" ma:versionID="2defb23f005033197ef6595f383dabd6">
  <xsd:schema xmlns:xsd="http://www.w3.org/2001/XMLSchema" xmlns:xs="http://www.w3.org/2001/XMLSchema" xmlns:p="http://schemas.microsoft.com/office/2006/metadata/properties" xmlns:ns2="29ad5a94-bf4d-4ca1-933e-82ff232103e9" xmlns:ns3="4265bca4-9038-4982-bffd-8557e5c8866e" targetNamespace="http://schemas.microsoft.com/office/2006/metadata/properties" ma:root="true" ma:fieldsID="9ea0d4dc07613ec4e9b431226261adf7" ns2:_="" ns3:_="">
    <xsd:import namespace="29ad5a94-bf4d-4ca1-933e-82ff232103e9"/>
    <xsd:import namespace="4265bca4-9038-4982-bffd-8557e5c8866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ad5a94-bf4d-4ca1-933e-82ff232103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265bca4-9038-4982-bffd-8557e5c8866e" elementFormDefault="qualified">
    <xsd:import namespace="http://schemas.microsoft.com/office/2006/documentManagement/types"/>
    <xsd:import namespace="http://schemas.microsoft.com/office/infopath/2007/PartnerControls"/>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FE3D43-1AFE-4C5E-B586-0ADA739359E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B71E9C2-26C3-43CC-82F5-F1AB7D21C4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ad5a94-bf4d-4ca1-933e-82ff232103e9"/>
    <ds:schemaRef ds:uri="4265bca4-9038-4982-bffd-8557e5c886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25BAB89-B17B-4107-8F3B-5AFFAB01649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書籍申込書</vt:lpstr>
      <vt:lpstr>電子書籍申込書</vt:lpstr>
      <vt:lpstr>店舗</vt:lpstr>
      <vt:lpstr>書籍申込書!Print_Area</vt:lpstr>
      <vt:lpstr>電子書籍申込書!Print_Area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小田＠書籍商品課</dc:creator>
  <cp:keywords/>
  <dc:description/>
  <cp:lastModifiedBy>広間 耕平</cp:lastModifiedBy>
  <cp:revision/>
  <cp:lastPrinted>2023-05-28T00:41:57Z</cp:lastPrinted>
  <dcterms:created xsi:type="dcterms:W3CDTF">2019-01-24T08:40:46Z</dcterms:created>
  <dcterms:modified xsi:type="dcterms:W3CDTF">2023-06-12T03:28:32Z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0x010100C3D418BB646AC14C880A0E468C71D567</vt:lpwstr>
  </property>
</Properties>
</file>