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https://daigakuseikyou.sharepoint.com/sites/UA_jigyosuishin/Shared Documents/29.学修G_02.書籍DECS/8099_カタログショッピング掲載品/202305/"/>
    </mc:Choice>
  </mc:AlternateContent>
  <xr:revisionPtr revIDLastSave="101" documentId="13_ncr:1_{A02D0412-7697-4490-B870-BA1FA0B2B4CF}" xr6:coauthVersionLast="47" xr6:coauthVersionMax="47" xr10:uidLastSave="{16A4BF27-7B7D-4C33-B252-7760590DA774}"/>
  <bookViews>
    <workbookView xWindow="-120" yWindow="-120" windowWidth="29040" windowHeight="15840" xr2:uid="{00000000-000D-0000-FFFF-FFFF00000000}"/>
  </bookViews>
  <sheets>
    <sheet name="書籍申込書" sheetId="1" r:id="rId1"/>
    <sheet name="電子書籍申込書" sheetId="3" r:id="rId2"/>
    <sheet name="店舗" sheetId="4" state="hidden" r:id="rId3"/>
  </sheets>
  <definedNames>
    <definedName name="_xlnm.Print_Area" localSheetId="0">書籍申込書!$A$1:$Q$42</definedName>
    <definedName name="_xlnm.Print_Area" localSheetId="1">電子書籍申込書!$A$1:$Q$42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9" i="1" l="1"/>
  <c r="M37" i="1"/>
  <c r="M40" i="3"/>
  <c r="M38" i="3"/>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C5" i="4"/>
  <c r="C4" i="4"/>
  <c r="C3" i="4"/>
  <c r="C2" i="4"/>
</calcChain>
</file>

<file path=xl/sharedStrings.xml><?xml version="1.0" encoding="utf-8"?>
<sst xmlns="http://schemas.openxmlformats.org/spreadsheetml/2006/main" count="303" uniqueCount="245">
  <si>
    <t>【掲載商品一覧】</t>
    <rPh sb="1" eb="3">
      <t>ケイサイ</t>
    </rPh>
    <rPh sb="3" eb="5">
      <t>ショウヒン</t>
    </rPh>
    <rPh sb="5" eb="7">
      <t>イチラン</t>
    </rPh>
    <phoneticPr fontId="8"/>
  </si>
  <si>
    <t>ご注文の商品に「注文数」をご記入ください。</t>
    <rPh sb="1" eb="3">
      <t>チュウモン</t>
    </rPh>
    <rPh sb="4" eb="6">
      <t>ショウヒン</t>
    </rPh>
    <rPh sb="8" eb="11">
      <t>チュウモンスウ</t>
    </rPh>
    <rPh sb="14" eb="16">
      <t>キニュウ</t>
    </rPh>
    <phoneticPr fontId="8"/>
  </si>
  <si>
    <t>No</t>
    <phoneticPr fontId="8"/>
  </si>
  <si>
    <t>商品No.</t>
    <rPh sb="0" eb="2">
      <t>ショウヒン</t>
    </rPh>
    <phoneticPr fontId="8"/>
  </si>
  <si>
    <t>書名</t>
    <rPh sb="0" eb="2">
      <t>ショメイ</t>
    </rPh>
    <phoneticPr fontId="8"/>
  </si>
  <si>
    <t>著者</t>
    <rPh sb="0" eb="2">
      <t>チョシャ</t>
    </rPh>
    <phoneticPr fontId="8"/>
  </si>
  <si>
    <t>出版社</t>
    <rPh sb="0" eb="2">
      <t>シュッパン</t>
    </rPh>
    <rPh sb="2" eb="3">
      <t>シャ</t>
    </rPh>
    <phoneticPr fontId="8"/>
  </si>
  <si>
    <t>発行</t>
    <rPh sb="0" eb="2">
      <t>ハッコウ</t>
    </rPh>
    <phoneticPr fontId="8"/>
  </si>
  <si>
    <t>税込価格</t>
    <rPh sb="0" eb="2">
      <t>ゼイコ</t>
    </rPh>
    <rPh sb="2" eb="4">
      <t>カカク</t>
    </rPh>
    <phoneticPr fontId="8"/>
  </si>
  <si>
    <t>ISBNコード／JAN</t>
    <phoneticPr fontId="8"/>
  </si>
  <si>
    <t>特記１</t>
    <rPh sb="0" eb="2">
      <t>トッキ</t>
    </rPh>
    <phoneticPr fontId="8"/>
  </si>
  <si>
    <t>備考</t>
    <rPh sb="0" eb="2">
      <t>ビコウ</t>
    </rPh>
    <phoneticPr fontId="8"/>
  </si>
  <si>
    <t>ジャンル</t>
    <phoneticPr fontId="8"/>
  </si>
  <si>
    <t>商品案内</t>
    <rPh sb="0" eb="2">
      <t>ショウヒン</t>
    </rPh>
    <rPh sb="2" eb="4">
      <t>アンナイ</t>
    </rPh>
    <phoneticPr fontId="8"/>
  </si>
  <si>
    <t>商品コピー</t>
  </si>
  <si>
    <t>ご注文数</t>
    <rPh sb="1" eb="4">
      <t>チュウモンスウ</t>
    </rPh>
    <phoneticPr fontId="8"/>
  </si>
  <si>
    <t>19世紀初頭に生まれ長い歴史を誇る社会学の主要理論＝約330項目を取り上げて、見開き完結で、「①理論/概念の生まれた背景」「②理論/概念の内容解説」「③その理論/概念の適用･応用事例」といった三段構成で初学者から研究者にいたるまで、幅広い読者のニーズに応える中項目主義の読む事典です。</t>
  </si>
  <si>
    <t>全国報奨付き企画</t>
  </si>
  <si>
    <t>悪い例とよい例を比較しながら、実験ノートを具体的にどう書けばよいのかを懇切丁寧に説明する。書き方だけでなく、なぜ実験ノートが必要なのか、研究不正に関わらないために実験ノートが欠かせないこと、実験ノートを書くことが自分を成長させてくれることといった、実験ノートの意義と大切さについても力を込めて訴える。</t>
  </si>
  <si>
    <t>視覚実験の計画・実施・分析を，装置・手法・コンピュータプログラムなど具体的に示しながら解説。〔内容〕実験計画法／心理物理学的測定法／実験計画／測定・計測／モデリングと分析／視覚研究とその応用／成果のまとめ方と研究倫理</t>
  </si>
  <si>
    <t>氏名</t>
    <rPh sb="0" eb="2">
      <t>シメイ</t>
    </rPh>
    <phoneticPr fontId="8"/>
  </si>
  <si>
    <t>TEL</t>
    <phoneticPr fontId="8"/>
  </si>
  <si>
    <t>ご精算方法</t>
    <rPh sb="1" eb="3">
      <t>セイサン</t>
    </rPh>
    <rPh sb="3" eb="5">
      <t>ホウホウ</t>
    </rPh>
    <phoneticPr fontId="8"/>
  </si>
  <si>
    <t>学科・研究室</t>
    <rPh sb="0" eb="2">
      <t>ガッカ</t>
    </rPh>
    <rPh sb="3" eb="6">
      <t>ケンキュウシツ</t>
    </rPh>
    <phoneticPr fontId="8"/>
  </si>
  <si>
    <t>ご注文日　　　　　　年　　　　月　　　　　日　店係</t>
    <rPh sb="1" eb="4">
      <t>チュウモンビ</t>
    </rPh>
    <rPh sb="10" eb="11">
      <t>ネン</t>
    </rPh>
    <rPh sb="15" eb="16">
      <t>ガツ</t>
    </rPh>
    <rPh sb="21" eb="22">
      <t>ヒ</t>
    </rPh>
    <rPh sb="23" eb="24">
      <t>ミセ</t>
    </rPh>
    <rPh sb="24" eb="25">
      <t>カカリ</t>
    </rPh>
    <phoneticPr fontId="8"/>
  </si>
  <si>
    <t>権力　－この不思議なもの</t>
    <rPh sb="0" eb="2">
      <t>ケンリョク</t>
    </rPh>
    <rPh sb="6" eb="9">
      <t>フシギ</t>
    </rPh>
    <phoneticPr fontId="2"/>
  </si>
  <si>
    <t>橋爪大三郎</t>
    <rPh sb="0" eb="2">
      <t>ハシヅメ</t>
    </rPh>
    <rPh sb="2" eb="5">
      <t>ダイサブロウ</t>
    </rPh>
    <phoneticPr fontId="2"/>
  </si>
  <si>
    <t>岩波書店</t>
    <rPh sb="0" eb="2">
      <t>イワナミ</t>
    </rPh>
    <rPh sb="2" eb="4">
      <t>ショテン</t>
    </rPh>
    <phoneticPr fontId="2"/>
  </si>
  <si>
    <t>社会</t>
    <rPh sb="0" eb="2">
      <t>シャカイ</t>
    </rPh>
    <phoneticPr fontId="2"/>
  </si>
  <si>
    <t>権力を法に置き換えられるか。権力という現象の全貌を明かす書き下ろし</t>
    <rPh sb="0" eb="2">
      <t>ケンリョク</t>
    </rPh>
    <rPh sb="3" eb="4">
      <t>ホウ</t>
    </rPh>
    <rPh sb="5" eb="6">
      <t>オ</t>
    </rPh>
    <rPh sb="7" eb="8">
      <t>カ</t>
    </rPh>
    <rPh sb="14" eb="16">
      <t>ケンリョク</t>
    </rPh>
    <rPh sb="19" eb="21">
      <t>ゲンショウ</t>
    </rPh>
    <rPh sb="22" eb="24">
      <t>ゼンボウ</t>
    </rPh>
    <rPh sb="25" eb="26">
      <t>ア</t>
    </rPh>
    <rPh sb="28" eb="29">
      <t>カ</t>
    </rPh>
    <rPh sb="30" eb="31">
      <t>オ</t>
    </rPh>
    <phoneticPr fontId="2"/>
  </si>
  <si>
    <t>ファイナンシャル・タイムズ式
図解の技術</t>
    <rPh sb="13" eb="14">
      <t>シキ</t>
    </rPh>
    <rPh sb="15" eb="17">
      <t>ズカイ</t>
    </rPh>
    <rPh sb="18" eb="20">
      <t>ギジュツ</t>
    </rPh>
    <phoneticPr fontId="2"/>
  </si>
  <si>
    <t>アラン・スミス</t>
    <phoneticPr fontId="2"/>
  </si>
  <si>
    <t>ダイヤモンド社</t>
    <rPh sb="6" eb="7">
      <t>シャ</t>
    </rPh>
    <phoneticPr fontId="2"/>
  </si>
  <si>
    <t>ビジネス／情報</t>
    <rPh sb="5" eb="7">
      <t>ジョウホウ</t>
    </rPh>
    <phoneticPr fontId="2"/>
  </si>
  <si>
    <t>ポスト真実時代の新しい図解の教科書</t>
    <rPh sb="3" eb="5">
      <t>シンジツ</t>
    </rPh>
    <rPh sb="5" eb="7">
      <t>ジダイ</t>
    </rPh>
    <rPh sb="8" eb="9">
      <t>アタラ</t>
    </rPh>
    <rPh sb="11" eb="13">
      <t>ズカイ</t>
    </rPh>
    <rPh sb="14" eb="17">
      <t>キョウカショ</t>
    </rPh>
    <phoneticPr fontId="2"/>
  </si>
  <si>
    <t>子どもの読書を考える事典</t>
    <rPh sb="0" eb="1">
      <t>コ</t>
    </rPh>
    <rPh sb="4" eb="6">
      <t>ドクショ</t>
    </rPh>
    <rPh sb="7" eb="8">
      <t>カンガ</t>
    </rPh>
    <rPh sb="10" eb="12">
      <t>ジテン</t>
    </rPh>
    <phoneticPr fontId="2"/>
  </si>
  <si>
    <t>汐崎順子</t>
    <rPh sb="0" eb="2">
      <t>シオザキ</t>
    </rPh>
    <rPh sb="2" eb="4">
      <t>ジュンコ</t>
    </rPh>
    <phoneticPr fontId="2"/>
  </si>
  <si>
    <t>朝倉書店</t>
    <rPh sb="0" eb="2">
      <t>アサクラ</t>
    </rPh>
    <rPh sb="2" eb="4">
      <t>ショテン</t>
    </rPh>
    <phoneticPr fontId="2"/>
  </si>
  <si>
    <t>教育／事典</t>
    <rPh sb="0" eb="2">
      <t>キョウイク</t>
    </rPh>
    <rPh sb="3" eb="5">
      <t>ジテン</t>
    </rPh>
    <phoneticPr fontId="2"/>
  </si>
  <si>
    <t>子どもの読書に関する理論と実践を網羅</t>
    <rPh sb="0" eb="1">
      <t>コ</t>
    </rPh>
    <rPh sb="4" eb="6">
      <t>ドクショ</t>
    </rPh>
    <rPh sb="7" eb="8">
      <t>カン</t>
    </rPh>
    <rPh sb="10" eb="12">
      <t>リロン</t>
    </rPh>
    <rPh sb="13" eb="15">
      <t>ジッセン</t>
    </rPh>
    <rPh sb="16" eb="18">
      <t>モウラ</t>
    </rPh>
    <phoneticPr fontId="2"/>
  </si>
  <si>
    <t>ストール精神薬理学エセンシャルズ</t>
    <rPh sb="4" eb="6">
      <t>セイシン</t>
    </rPh>
    <rPh sb="6" eb="9">
      <t>ヤクリガク</t>
    </rPh>
    <phoneticPr fontId="2"/>
  </si>
  <si>
    <t>Steohen M Stahl</t>
    <phoneticPr fontId="2"/>
  </si>
  <si>
    <t>MEDSI</t>
    <phoneticPr fontId="2"/>
  </si>
  <si>
    <t>医学／薬学</t>
    <rPh sb="0" eb="2">
      <t>イガク</t>
    </rPh>
    <rPh sb="3" eb="5">
      <t>ヤクガク</t>
    </rPh>
    <phoneticPr fontId="2"/>
  </si>
  <si>
    <t>難解で敬遠されがちな精神薬理学の基礎原理をわかりやすく解説する定本</t>
    <rPh sb="0" eb="2">
      <t>ナンカイ</t>
    </rPh>
    <rPh sb="3" eb="5">
      <t>ケイエン</t>
    </rPh>
    <rPh sb="10" eb="12">
      <t>セイシン</t>
    </rPh>
    <rPh sb="12" eb="15">
      <t>ヤクリガク</t>
    </rPh>
    <rPh sb="16" eb="18">
      <t>キソ</t>
    </rPh>
    <rPh sb="18" eb="20">
      <t>ゲンリ</t>
    </rPh>
    <rPh sb="27" eb="29">
      <t>カイセツ</t>
    </rPh>
    <rPh sb="31" eb="33">
      <t>テイホン</t>
    </rPh>
    <phoneticPr fontId="2"/>
  </si>
  <si>
    <t>からだがみえる</t>
    <phoneticPr fontId="2"/>
  </si>
  <si>
    <t>医療情報科学研究所</t>
    <rPh sb="0" eb="2">
      <t>イリョウ</t>
    </rPh>
    <rPh sb="2" eb="4">
      <t>ジョウホウ</t>
    </rPh>
    <rPh sb="4" eb="6">
      <t>カガク</t>
    </rPh>
    <rPh sb="6" eb="9">
      <t>ケンキュウショ</t>
    </rPh>
    <phoneticPr fontId="2"/>
  </si>
  <si>
    <t>メディックメディア</t>
    <phoneticPr fontId="2"/>
  </si>
  <si>
    <t>医学</t>
    <rPh sb="0" eb="2">
      <t>イガク</t>
    </rPh>
    <phoneticPr fontId="2"/>
  </si>
  <si>
    <t>みえるシリーズ、初の解剖学・整理学を完全網羅した一冊</t>
    <rPh sb="8" eb="9">
      <t>ハツ</t>
    </rPh>
    <rPh sb="10" eb="12">
      <t>カイボウ</t>
    </rPh>
    <rPh sb="12" eb="13">
      <t>ガク</t>
    </rPh>
    <rPh sb="14" eb="16">
      <t>セイリ</t>
    </rPh>
    <rPh sb="16" eb="17">
      <t>ガク</t>
    </rPh>
    <rPh sb="18" eb="20">
      <t>カンゼン</t>
    </rPh>
    <rPh sb="20" eb="22">
      <t>モウラ</t>
    </rPh>
    <rPh sb="24" eb="26">
      <t>イッサツ</t>
    </rPh>
    <phoneticPr fontId="2"/>
  </si>
  <si>
    <r>
      <t>世界に飛びたて！命を救おう！</t>
    </r>
    <r>
      <rPr>
        <sz val="6"/>
        <rFont val="Meiryo UI"/>
        <family val="3"/>
        <charset val="128"/>
      </rPr>
      <t>グローバルヘルスを志す人、リーダーを目指す人のために</t>
    </r>
    <rPh sb="0" eb="2">
      <t>セカイ</t>
    </rPh>
    <rPh sb="3" eb="4">
      <t>ト</t>
    </rPh>
    <rPh sb="8" eb="9">
      <t>イノチ</t>
    </rPh>
    <rPh sb="10" eb="11">
      <t>スク</t>
    </rPh>
    <rPh sb="23" eb="24">
      <t>ココロザ</t>
    </rPh>
    <rPh sb="25" eb="26">
      <t>ヒト</t>
    </rPh>
    <rPh sb="32" eb="34">
      <t>メザ</t>
    </rPh>
    <rPh sb="35" eb="36">
      <t>ヒト</t>
    </rPh>
    <phoneticPr fontId="2"/>
  </si>
  <si>
    <t>グローバルヘルス技術振興基金</t>
    <rPh sb="8" eb="10">
      <t>ギジュツ</t>
    </rPh>
    <rPh sb="10" eb="12">
      <t>シンコウ</t>
    </rPh>
    <rPh sb="12" eb="14">
      <t>キキン</t>
    </rPh>
    <phoneticPr fontId="2"/>
  </si>
  <si>
    <t>南山堂</t>
    <rPh sb="0" eb="3">
      <t>ナンザンドウ</t>
    </rPh>
    <phoneticPr fontId="2"/>
  </si>
  <si>
    <t>医学／教育</t>
    <rPh sb="0" eb="2">
      <t>イガク</t>
    </rPh>
    <rPh sb="3" eb="5">
      <t>キョウイク</t>
    </rPh>
    <phoneticPr fontId="2"/>
  </si>
  <si>
    <t>グローバルヘルスに従事してきた著者が最新の動向を踏まえたキャリアの築き方を伝授</t>
    <rPh sb="9" eb="11">
      <t>ジュウジ</t>
    </rPh>
    <rPh sb="15" eb="17">
      <t>チョシャ</t>
    </rPh>
    <rPh sb="18" eb="20">
      <t>サイシン</t>
    </rPh>
    <rPh sb="21" eb="23">
      <t>ドウコウ</t>
    </rPh>
    <rPh sb="24" eb="25">
      <t>フ</t>
    </rPh>
    <rPh sb="33" eb="34">
      <t>キズ</t>
    </rPh>
    <rPh sb="35" eb="36">
      <t>カタ</t>
    </rPh>
    <rPh sb="37" eb="39">
      <t>デンジュ</t>
    </rPh>
    <phoneticPr fontId="2"/>
  </si>
  <si>
    <t>ミッテルバッハ・マギル群集生態学</t>
    <rPh sb="11" eb="13">
      <t>グンシュウ</t>
    </rPh>
    <rPh sb="13" eb="16">
      <t>セイタイガク</t>
    </rPh>
    <phoneticPr fontId="2"/>
  </si>
  <si>
    <t>Gary G.Mittelbachほか</t>
    <phoneticPr fontId="2"/>
  </si>
  <si>
    <t>丸善出版</t>
    <rPh sb="0" eb="2">
      <t>マルゼン</t>
    </rPh>
    <rPh sb="2" eb="4">
      <t>シュッパン</t>
    </rPh>
    <phoneticPr fontId="2"/>
  </si>
  <si>
    <t>生物</t>
    <rPh sb="0" eb="2">
      <t>セイブツ</t>
    </rPh>
    <phoneticPr fontId="2"/>
  </si>
  <si>
    <t>群集生態学について効率的かつ包括的に学べる一冊</t>
    <rPh sb="0" eb="2">
      <t>グンシュウ</t>
    </rPh>
    <rPh sb="2" eb="5">
      <t>セイタイガク</t>
    </rPh>
    <rPh sb="9" eb="12">
      <t>コウリツテキ</t>
    </rPh>
    <rPh sb="14" eb="17">
      <t>ホウカツテキ</t>
    </rPh>
    <rPh sb="18" eb="19">
      <t>マナ</t>
    </rPh>
    <rPh sb="21" eb="23">
      <t>イッサツ</t>
    </rPh>
    <phoneticPr fontId="2"/>
  </si>
  <si>
    <t>生物／事典</t>
    <rPh sb="0" eb="2">
      <t>セイブツ</t>
    </rPh>
    <rPh sb="3" eb="5">
      <t>ジテン</t>
    </rPh>
    <phoneticPr fontId="2"/>
  </si>
  <si>
    <t>原生生物の幅広い知識と最新の情報を包括する事典</t>
    <rPh sb="0" eb="2">
      <t>ゲンセイ</t>
    </rPh>
    <rPh sb="2" eb="4">
      <t>セイブツ</t>
    </rPh>
    <rPh sb="5" eb="7">
      <t>ハバヒロ</t>
    </rPh>
    <rPh sb="8" eb="10">
      <t>チシキ</t>
    </rPh>
    <rPh sb="11" eb="13">
      <t>サイシン</t>
    </rPh>
    <rPh sb="14" eb="16">
      <t>ジョウホウ</t>
    </rPh>
    <rPh sb="17" eb="19">
      <t>ホウカツ</t>
    </rPh>
    <rPh sb="21" eb="23">
      <t>ジテン</t>
    </rPh>
    <phoneticPr fontId="2"/>
  </si>
  <si>
    <t>矢﨑裕規、新倉保</t>
    <rPh sb="0" eb="2">
      <t>ヤザキ</t>
    </rPh>
    <rPh sb="2" eb="3">
      <t>ユウ</t>
    </rPh>
    <rPh sb="3" eb="4">
      <t>キ</t>
    </rPh>
    <rPh sb="5" eb="7">
      <t>ニイクラ</t>
    </rPh>
    <rPh sb="7" eb="8">
      <t>タモツ</t>
    </rPh>
    <phoneticPr fontId="2"/>
  </si>
  <si>
    <t>原生生物学事典</t>
    <rPh sb="0" eb="2">
      <t>ゲンセイ</t>
    </rPh>
    <rPh sb="2" eb="4">
      <t>セイブツ</t>
    </rPh>
    <rPh sb="4" eb="5">
      <t>ガク</t>
    </rPh>
    <rPh sb="5" eb="7">
      <t>ジテン</t>
    </rPh>
    <phoneticPr fontId="2"/>
  </si>
  <si>
    <t>改訂マウス・ラット実験ノート</t>
    <rPh sb="0" eb="2">
      <t>カイテイ</t>
    </rPh>
    <rPh sb="9" eb="11">
      <t>ジッケン</t>
    </rPh>
    <phoneticPr fontId="2"/>
  </si>
  <si>
    <t>中釜斉　監修</t>
    <rPh sb="0" eb="2">
      <t>ナカカマ</t>
    </rPh>
    <rPh sb="2" eb="3">
      <t>サイ</t>
    </rPh>
    <rPh sb="4" eb="6">
      <t>カンシュウ</t>
    </rPh>
    <phoneticPr fontId="2"/>
  </si>
  <si>
    <t>羊土社</t>
    <rPh sb="0" eb="3">
      <t>ヨウドシャ</t>
    </rPh>
    <phoneticPr fontId="2"/>
  </si>
  <si>
    <t>はじめてマウス・ラットを扱う人にも理解しやすい動物実験初級者のバイブル</t>
    <rPh sb="12" eb="13">
      <t>アツカ</t>
    </rPh>
    <rPh sb="14" eb="15">
      <t>ヒト</t>
    </rPh>
    <rPh sb="17" eb="19">
      <t>リカイ</t>
    </rPh>
    <rPh sb="23" eb="25">
      <t>ドウブツ</t>
    </rPh>
    <rPh sb="25" eb="27">
      <t>ジッケン</t>
    </rPh>
    <rPh sb="27" eb="30">
      <t>ショキュウシャ</t>
    </rPh>
    <phoneticPr fontId="2"/>
  </si>
  <si>
    <t>医学／生命科学</t>
    <rPh sb="0" eb="2">
      <t>イガク</t>
    </rPh>
    <rPh sb="3" eb="5">
      <t>セイメイ</t>
    </rPh>
    <rPh sb="5" eb="7">
      <t>カガク</t>
    </rPh>
    <phoneticPr fontId="2"/>
  </si>
  <si>
    <t>商品ID</t>
    <rPh sb="0" eb="2">
      <t>ショウヒン</t>
    </rPh>
    <phoneticPr fontId="2"/>
  </si>
  <si>
    <t>コロナ社</t>
    <rPh sb="3" eb="4">
      <t>シャ</t>
    </rPh>
    <phoneticPr fontId="2"/>
  </si>
  <si>
    <t>ご注文・お問い合わせ先</t>
    <rPh sb="1" eb="3">
      <t>チュウモン</t>
    </rPh>
    <rPh sb="5" eb="6">
      <t>ト</t>
    </rPh>
    <rPh sb="7" eb="8">
      <t>ア</t>
    </rPh>
    <rPh sb="10" eb="11">
      <t>サキ</t>
    </rPh>
    <phoneticPr fontId="2"/>
  </si>
  <si>
    <t>大学生協名</t>
    <rPh sb="0" eb="2">
      <t>ダイガク</t>
    </rPh>
    <rPh sb="2" eb="4">
      <t>セイキョウ</t>
    </rPh>
    <rPh sb="4" eb="5">
      <t>メイ</t>
    </rPh>
    <phoneticPr fontId="2"/>
  </si>
  <si>
    <t>▼受取店舗をご選択ください</t>
    <rPh sb="1" eb="3">
      <t>ウケトリ</t>
    </rPh>
    <rPh sb="3" eb="5">
      <t>テンポ</t>
    </rPh>
    <rPh sb="7" eb="9">
      <t>センタク</t>
    </rPh>
    <phoneticPr fontId="2"/>
  </si>
  <si>
    <t>TEL</t>
    <phoneticPr fontId="2"/>
  </si>
  <si>
    <t>FAX</t>
    <phoneticPr fontId="2"/>
  </si>
  <si>
    <t>オックスフォード出版の事典</t>
    <rPh sb="8" eb="10">
      <t>シュッパン</t>
    </rPh>
    <rPh sb="11" eb="13">
      <t>ジテン</t>
    </rPh>
    <phoneticPr fontId="2"/>
  </si>
  <si>
    <t>丸善出版</t>
    <rPh sb="0" eb="4">
      <t>マルゼンシュッパン</t>
    </rPh>
    <phoneticPr fontId="2"/>
  </si>
  <si>
    <t>ハプスブルク事典</t>
    <rPh sb="6" eb="8">
      <t>ジテン</t>
    </rPh>
    <phoneticPr fontId="2"/>
  </si>
  <si>
    <t>接触と摩擦の物理学</t>
    <rPh sb="0" eb="2">
      <t>セッショク</t>
    </rPh>
    <rPh sb="3" eb="5">
      <t>マサツ</t>
    </rPh>
    <rPh sb="6" eb="9">
      <t>ブツリガク</t>
    </rPh>
    <phoneticPr fontId="2"/>
  </si>
  <si>
    <t>ヨコとタテの建築論</t>
    <rPh sb="6" eb="9">
      <t>ケンチクロン</t>
    </rPh>
    <phoneticPr fontId="2"/>
  </si>
  <si>
    <t>慶応義塾大学出版会</t>
    <rPh sb="0" eb="6">
      <t>ケイオウギジュクダイガク</t>
    </rPh>
    <rPh sb="6" eb="9">
      <t>シュッパンカイ</t>
    </rPh>
    <phoneticPr fontId="2"/>
  </si>
  <si>
    <t>言語文化とコミュニケーション</t>
    <rPh sb="0" eb="4">
      <t>ゲンゴブンカ</t>
    </rPh>
    <phoneticPr fontId="2"/>
  </si>
  <si>
    <t>電磁界解析による最適設計</t>
    <rPh sb="0" eb="3">
      <t>デンジカイ</t>
    </rPh>
    <rPh sb="3" eb="5">
      <t>カイセキ</t>
    </rPh>
    <rPh sb="8" eb="10">
      <t>サイテキ</t>
    </rPh>
    <rPh sb="10" eb="12">
      <t>セッケイ</t>
    </rPh>
    <phoneticPr fontId="2"/>
  </si>
  <si>
    <t>森北出版</t>
    <rPh sb="0" eb="4">
      <t>モリキタシュッパン</t>
    </rPh>
    <phoneticPr fontId="2"/>
  </si>
  <si>
    <t>動物病理学総論　第4版</t>
    <rPh sb="0" eb="5">
      <t>ドウブツビョウリガク</t>
    </rPh>
    <rPh sb="5" eb="7">
      <t>ソウロン</t>
    </rPh>
    <rPh sb="8" eb="9">
      <t>ダイ</t>
    </rPh>
    <rPh sb="10" eb="11">
      <t>ハン</t>
    </rPh>
    <phoneticPr fontId="2"/>
  </si>
  <si>
    <t>日本獣医病理学専門家協会</t>
    <rPh sb="0" eb="7">
      <t>ニホンジュウイビョウリガク</t>
    </rPh>
    <rPh sb="7" eb="10">
      <t>センモンカ</t>
    </rPh>
    <rPh sb="10" eb="12">
      <t>キョウカイ</t>
    </rPh>
    <phoneticPr fontId="2"/>
  </si>
  <si>
    <t>文永堂出版</t>
    <rPh sb="0" eb="2">
      <t>ブンエイ</t>
    </rPh>
    <rPh sb="2" eb="3">
      <t>ドウ</t>
    </rPh>
    <rPh sb="3" eb="5">
      <t>シュッパン</t>
    </rPh>
    <phoneticPr fontId="2"/>
  </si>
  <si>
    <t>はじめの一歩の生化学・分子生物学　第3版</t>
    <rPh sb="4" eb="6">
      <t>イッポ</t>
    </rPh>
    <rPh sb="7" eb="10">
      <t>セイカガク</t>
    </rPh>
    <rPh sb="11" eb="16">
      <t>ブンシセイブツガク</t>
    </rPh>
    <rPh sb="17" eb="18">
      <t>ダイ</t>
    </rPh>
    <rPh sb="19" eb="20">
      <t>ハン</t>
    </rPh>
    <phoneticPr fontId="2"/>
  </si>
  <si>
    <t>前野正夫/磯川桂太郎</t>
    <rPh sb="0" eb="4">
      <t>マエノマサオ</t>
    </rPh>
    <rPh sb="5" eb="7">
      <t>イソガワ</t>
    </rPh>
    <rPh sb="7" eb="10">
      <t>ケイタロウ</t>
    </rPh>
    <phoneticPr fontId="2"/>
  </si>
  <si>
    <t>分子分光学のエッセンス</t>
    <rPh sb="0" eb="2">
      <t>ブンシ</t>
    </rPh>
    <rPh sb="2" eb="5">
      <t>ブンコウガク</t>
    </rPh>
    <phoneticPr fontId="2"/>
  </si>
  <si>
    <t>植村一広</t>
    <rPh sb="0" eb="2">
      <t>ウエムラ</t>
    </rPh>
    <rPh sb="2" eb="4">
      <t>カズヒロ</t>
    </rPh>
    <phoneticPr fontId="2"/>
  </si>
  <si>
    <t>本書で分子分光学の全体を俯瞰できる！</t>
    <rPh sb="0" eb="2">
      <t>ホンショ</t>
    </rPh>
    <rPh sb="3" eb="8">
      <t>ブンシブンコウガク</t>
    </rPh>
    <rPh sb="9" eb="11">
      <t>ゼンタイ</t>
    </rPh>
    <rPh sb="12" eb="14">
      <t>フカン</t>
    </rPh>
    <phoneticPr fontId="2"/>
  </si>
  <si>
    <t>ベストセラー教科書がオールカラーに大改訂！</t>
    <rPh sb="6" eb="9">
      <t>キョウカショ</t>
    </rPh>
    <rPh sb="17" eb="20">
      <t>ダイカイテイ</t>
    </rPh>
    <phoneticPr fontId="2"/>
  </si>
  <si>
    <t>進歩しつつある学問分野の理解に必携の書！</t>
    <rPh sb="0" eb="2">
      <t>シンポ</t>
    </rPh>
    <rPh sb="7" eb="11">
      <t>ガクモンブンヤ</t>
    </rPh>
    <rPh sb="12" eb="14">
      <t>リカイ</t>
    </rPh>
    <rPh sb="15" eb="17">
      <t>ヒッケイ</t>
    </rPh>
    <rPh sb="18" eb="19">
      <t>ショ</t>
    </rPh>
    <phoneticPr fontId="2"/>
  </si>
  <si>
    <t>出版という営みを一望する出版学総合ガイド</t>
    <rPh sb="0" eb="2">
      <t>シュッパン</t>
    </rPh>
    <rPh sb="5" eb="6">
      <t>イトナ</t>
    </rPh>
    <rPh sb="8" eb="10">
      <t>イチボウ</t>
    </rPh>
    <rPh sb="12" eb="15">
      <t>シュッパンガク</t>
    </rPh>
    <rPh sb="15" eb="17">
      <t>ソウゴウ</t>
    </rPh>
    <phoneticPr fontId="2"/>
  </si>
  <si>
    <t>ハプスブルク家を一体の流れとしてたどる</t>
    <rPh sb="6" eb="7">
      <t>ケ</t>
    </rPh>
    <rPh sb="8" eb="10">
      <t>イッタイ</t>
    </rPh>
    <rPh sb="11" eb="12">
      <t>ナガ</t>
    </rPh>
    <phoneticPr fontId="2"/>
  </si>
  <si>
    <t>理工系の様々な分野で有用な一冊</t>
    <rPh sb="0" eb="3">
      <t>リコウケイ</t>
    </rPh>
    <rPh sb="4" eb="6">
      <t>サマザマ</t>
    </rPh>
    <rPh sb="7" eb="9">
      <t>ブンヤ</t>
    </rPh>
    <rPh sb="10" eb="12">
      <t>ユウヨウ</t>
    </rPh>
    <rPh sb="13" eb="15">
      <t>イッサツ</t>
    </rPh>
    <phoneticPr fontId="2"/>
  </si>
  <si>
    <t>東京藝術大学大学院での講義から生まれた出色の入門書</t>
    <rPh sb="0" eb="6">
      <t>トウキョウゲイジュツダイガク</t>
    </rPh>
    <rPh sb="6" eb="9">
      <t>ダイガクイン</t>
    </rPh>
    <rPh sb="11" eb="13">
      <t>コウギ</t>
    </rPh>
    <rPh sb="15" eb="16">
      <t>ウ</t>
    </rPh>
    <rPh sb="19" eb="21">
      <t>シュッショク</t>
    </rPh>
    <rPh sb="22" eb="25">
      <t>ニュウモンショ</t>
    </rPh>
    <phoneticPr fontId="2"/>
  </si>
  <si>
    <t>言語文化・コミュニケーションの課題を的確に把握</t>
    <rPh sb="0" eb="4">
      <t>ゲンゴブンカ</t>
    </rPh>
    <rPh sb="15" eb="17">
      <t>カダイ</t>
    </rPh>
    <rPh sb="18" eb="20">
      <t>テキカク</t>
    </rPh>
    <rPh sb="21" eb="23">
      <t>ハアク</t>
    </rPh>
    <phoneticPr fontId="2"/>
  </si>
  <si>
    <t>トポロジー最適化の基礎から機械学習まで</t>
    <rPh sb="5" eb="8">
      <t>サイテキカ</t>
    </rPh>
    <rPh sb="9" eb="11">
      <t>キソ</t>
    </rPh>
    <rPh sb="13" eb="17">
      <t>キカイガクシュウ</t>
    </rPh>
    <phoneticPr fontId="2"/>
  </si>
  <si>
    <t>社会科学</t>
    <rPh sb="0" eb="4">
      <t>シャカイカガク</t>
    </rPh>
    <phoneticPr fontId="2"/>
  </si>
  <si>
    <t>社会学
歴史学</t>
    <rPh sb="0" eb="3">
      <t>シャカイガク</t>
    </rPh>
    <rPh sb="4" eb="7">
      <t>レキシガク</t>
    </rPh>
    <phoneticPr fontId="2"/>
  </si>
  <si>
    <t>応用物理
機械工学一般</t>
    <rPh sb="0" eb="4">
      <t>オウヨウブツリ</t>
    </rPh>
    <rPh sb="5" eb="9">
      <t>キカイコウガク</t>
    </rPh>
    <rPh sb="9" eb="11">
      <t>イッパン</t>
    </rPh>
    <phoneticPr fontId="2"/>
  </si>
  <si>
    <t>歴史・文化人類学／土木・建築・まちづくり</t>
    <rPh sb="0" eb="2">
      <t>レキシ</t>
    </rPh>
    <rPh sb="3" eb="8">
      <t>ブンカジンルイガク</t>
    </rPh>
    <rPh sb="9" eb="11">
      <t>ドボク</t>
    </rPh>
    <rPh sb="12" eb="14">
      <t>ケンチク</t>
    </rPh>
    <phoneticPr fontId="2"/>
  </si>
  <si>
    <t>社会学・政治・教育</t>
    <rPh sb="0" eb="3">
      <t>シャカイガク</t>
    </rPh>
    <rPh sb="4" eb="6">
      <t>セイジ</t>
    </rPh>
    <rPh sb="7" eb="9">
      <t>キョウイク</t>
    </rPh>
    <phoneticPr fontId="2"/>
  </si>
  <si>
    <t>電子工学
情報工学</t>
    <rPh sb="0" eb="4">
      <t>デンシコウガク</t>
    </rPh>
    <rPh sb="5" eb="9">
      <t>ジョウホウコウガク</t>
    </rPh>
    <phoneticPr fontId="2"/>
  </si>
  <si>
    <t>獣医学</t>
    <rPh sb="0" eb="3">
      <t>ジュウイガク</t>
    </rPh>
    <phoneticPr fontId="2"/>
  </si>
  <si>
    <t>バイオ・生物
ライフサイエンス・医学</t>
    <rPh sb="4" eb="6">
      <t>セイブツ</t>
    </rPh>
    <rPh sb="16" eb="18">
      <t>イガク</t>
    </rPh>
    <phoneticPr fontId="2"/>
  </si>
  <si>
    <t>化学工学
分析化学</t>
    <rPh sb="0" eb="4">
      <t>カガクコウガク</t>
    </rPh>
    <rPh sb="5" eb="9">
      <t>ブンセキカガク</t>
    </rPh>
    <phoneticPr fontId="2"/>
  </si>
  <si>
    <t>五十嵐一</t>
    <rPh sb="0" eb="3">
      <t>イガラシ</t>
    </rPh>
    <rPh sb="3" eb="4">
      <t>ハジメ</t>
    </rPh>
    <phoneticPr fontId="2"/>
  </si>
  <si>
    <t>宮代康丈/山本薫</t>
    <rPh sb="0" eb="2">
      <t>ミヤシロ</t>
    </rPh>
    <rPh sb="2" eb="4">
      <t>ヤスシタケ</t>
    </rPh>
    <rPh sb="5" eb="7">
      <t>ヤマモト</t>
    </rPh>
    <rPh sb="7" eb="8">
      <t>カオル</t>
    </rPh>
    <phoneticPr fontId="2"/>
  </si>
  <si>
    <t>青井哲人</t>
    <rPh sb="0" eb="2">
      <t>アオイ</t>
    </rPh>
    <rPh sb="2" eb="4">
      <t>テツヒト</t>
    </rPh>
    <phoneticPr fontId="2"/>
  </si>
  <si>
    <t>中野健 訳
Valentin L.Popov</t>
    <rPh sb="0" eb="2">
      <t>ナカノ</t>
    </rPh>
    <rPh sb="2" eb="3">
      <t>ケン</t>
    </rPh>
    <rPh sb="4" eb="5">
      <t>ヤク</t>
    </rPh>
    <phoneticPr fontId="2"/>
  </si>
  <si>
    <t>川成洋/菊池良生/佐竹謙一</t>
    <rPh sb="0" eb="2">
      <t>カワナリ</t>
    </rPh>
    <rPh sb="2" eb="3">
      <t>ヨウ</t>
    </rPh>
    <rPh sb="4" eb="6">
      <t>キクチ</t>
    </rPh>
    <rPh sb="6" eb="8">
      <t>リョウセイ</t>
    </rPh>
    <rPh sb="9" eb="11">
      <t>サタケ</t>
    </rPh>
    <rPh sb="11" eb="13">
      <t>ケンイチ</t>
    </rPh>
    <phoneticPr fontId="2"/>
  </si>
  <si>
    <t>MBJ0-28374-125208718-001-001</t>
    <phoneticPr fontId="2"/>
  </si>
  <si>
    <t>MBJ0-28374-125208720-001-001</t>
    <phoneticPr fontId="2"/>
  </si>
  <si>
    <t>MBJ0-28374-125208717-001-001</t>
    <phoneticPr fontId="2"/>
  </si>
  <si>
    <t>MBJ0-28601-125263084-001-001</t>
    <phoneticPr fontId="2"/>
  </si>
  <si>
    <t>MBJ0-28601-125319168-001-001</t>
    <phoneticPr fontId="2"/>
  </si>
  <si>
    <t>MBJ0-28412-125282033-001-001</t>
    <phoneticPr fontId="2"/>
  </si>
  <si>
    <t>MBJ0-28338-125319166-001-001</t>
    <phoneticPr fontId="2"/>
  </si>
  <si>
    <t>MBJ0-28302-125301577-001-001</t>
    <phoneticPr fontId="2"/>
  </si>
  <si>
    <t>MBJ0-28878-125243398-001-001</t>
    <phoneticPr fontId="2"/>
  </si>
  <si>
    <t>岐阜大学生協</t>
    <rPh sb="0" eb="2">
      <t>ギフ</t>
    </rPh>
    <phoneticPr fontId="2"/>
  </si>
  <si>
    <t>中央店</t>
  </si>
  <si>
    <t>058-230-1166</t>
  </si>
  <si>
    <t>058-230-1167</t>
  </si>
  <si>
    <t>医学部店</t>
  </si>
  <si>
    <t>058-230-1164</t>
  </si>
  <si>
    <t>058-230-1165</t>
  </si>
  <si>
    <t>岐阜市立女子短期大学生協</t>
    <rPh sb="0" eb="2">
      <t>ギフ</t>
    </rPh>
    <rPh sb="2" eb="4">
      <t>シリツ</t>
    </rPh>
    <rPh sb="4" eb="6">
      <t>ジョシ</t>
    </rPh>
    <rPh sb="6" eb="8">
      <t>タンキ</t>
    </rPh>
    <phoneticPr fontId="2"/>
  </si>
  <si>
    <t>058-296-3129</t>
  </si>
  <si>
    <t>058-232-4341</t>
  </si>
  <si>
    <t>静岡大学生協</t>
    <rPh sb="0" eb="2">
      <t>シズオカ</t>
    </rPh>
    <phoneticPr fontId="2"/>
  </si>
  <si>
    <t>静岡店</t>
  </si>
  <si>
    <t>054-237-1427</t>
  </si>
  <si>
    <t>054-237-7138</t>
  </si>
  <si>
    <t>浜松店</t>
  </si>
  <si>
    <t>053-473-4627</t>
  </si>
  <si>
    <t>053-474-8272</t>
  </si>
  <si>
    <t>静岡文化芸術大学生協</t>
    <phoneticPr fontId="2"/>
  </si>
  <si>
    <t>購買書籍店</t>
  </si>
  <si>
    <t>053-453-5702</t>
  </si>
  <si>
    <t>053-415-8266</t>
  </si>
  <si>
    <t>愛知大学生協</t>
    <rPh sb="0" eb="2">
      <t>アイチ</t>
    </rPh>
    <phoneticPr fontId="2"/>
  </si>
  <si>
    <t>WIZ（笹島）</t>
  </si>
  <si>
    <t>052-564-6192</t>
  </si>
  <si>
    <t>052-564-6291</t>
  </si>
  <si>
    <t>車道店</t>
  </si>
  <si>
    <t>052-936-2915</t>
  </si>
  <si>
    <t>トリニテ（豊橋）</t>
  </si>
  <si>
    <t>0532-47-5935</t>
  </si>
  <si>
    <t>0532-46-6141</t>
  </si>
  <si>
    <t>愛知教育大学生協</t>
    <rPh sb="0" eb="2">
      <t>アイチ</t>
    </rPh>
    <rPh sb="2" eb="4">
      <t>キョウイク</t>
    </rPh>
    <phoneticPr fontId="2"/>
  </si>
  <si>
    <t>ｅＭ</t>
  </si>
  <si>
    <t>0566-26-2704</t>
  </si>
  <si>
    <t>0566-36-5465</t>
  </si>
  <si>
    <t>愛知県公立大学生協</t>
    <rPh sb="0" eb="2">
      <t>アイチ</t>
    </rPh>
    <rPh sb="2" eb="3">
      <t>ケン</t>
    </rPh>
    <rPh sb="3" eb="5">
      <t>コウリツ</t>
    </rPh>
    <phoneticPr fontId="2"/>
  </si>
  <si>
    <t>購買書籍部</t>
    <rPh sb="0" eb="2">
      <t>コウバイ</t>
    </rPh>
    <rPh sb="2" eb="4">
      <t>ショセキ</t>
    </rPh>
    <rPh sb="4" eb="5">
      <t>ブ</t>
    </rPh>
    <phoneticPr fontId="19"/>
  </si>
  <si>
    <t>0561-61-0977</t>
  </si>
  <si>
    <t>0561-61-1210</t>
  </si>
  <si>
    <t>看護学部店</t>
    <rPh sb="0" eb="2">
      <t>カンゴ</t>
    </rPh>
    <rPh sb="2" eb="4">
      <t>ガクブ</t>
    </rPh>
    <rPh sb="4" eb="5">
      <t>テン</t>
    </rPh>
    <phoneticPr fontId="19"/>
  </si>
  <si>
    <t>052-736-2389</t>
  </si>
  <si>
    <t>芸大購買店</t>
    <rPh sb="0" eb="2">
      <t>ゲイダイ</t>
    </rPh>
    <rPh sb="2" eb="4">
      <t>コウバイ</t>
    </rPh>
    <rPh sb="4" eb="5">
      <t>テン</t>
    </rPh>
    <phoneticPr fontId="2"/>
  </si>
  <si>
    <t>0561-63-7800</t>
  </si>
  <si>
    <t>0561-63-7812</t>
  </si>
  <si>
    <t>金城学院大学生協</t>
    <rPh sb="0" eb="2">
      <t>キンジョウ</t>
    </rPh>
    <rPh sb="2" eb="4">
      <t>ガクイン</t>
    </rPh>
    <phoneticPr fontId="2"/>
  </si>
  <si>
    <t>052-799-1257</t>
  </si>
  <si>
    <t>052‐799-1251</t>
  </si>
  <si>
    <t>自然科学研究機構岡崎生活協同組合</t>
    <rPh sb="0" eb="16">
      <t>シゼンカガクケンキュウキコウオカザキセイカツキョウドウクミアイ</t>
    </rPh>
    <phoneticPr fontId="2"/>
  </si>
  <si>
    <t>職員会館店</t>
  </si>
  <si>
    <t>0564-58-9210</t>
  </si>
  <si>
    <t>0564-58-9219</t>
  </si>
  <si>
    <t>名古屋大学生協</t>
    <rPh sb="0" eb="3">
      <t>ナゴヤ</t>
    </rPh>
    <phoneticPr fontId="2"/>
  </si>
  <si>
    <t>南部プラザ</t>
  </si>
  <si>
    <t>052-781-5031</t>
  </si>
  <si>
    <t>052-781-5019</t>
  </si>
  <si>
    <t>ブックスフロンテ</t>
  </si>
  <si>
    <t>052-781-9819</t>
  </si>
  <si>
    <t>052-781-9073</t>
  </si>
  <si>
    <t>医学部書籍</t>
  </si>
  <si>
    <t>052-731-6815</t>
  </si>
  <si>
    <t>052-731-4410</t>
  </si>
  <si>
    <t>大幸店</t>
  </si>
  <si>
    <t>名古屋工業大学生協</t>
    <rPh sb="0" eb="3">
      <t>ナゴヤ</t>
    </rPh>
    <rPh sb="3" eb="5">
      <t>コウギョウ</t>
    </rPh>
    <phoneticPr fontId="2"/>
  </si>
  <si>
    <t>CamPla</t>
  </si>
  <si>
    <t>052-731-6061</t>
  </si>
  <si>
    <t>052-731-8726</t>
  </si>
  <si>
    <t>名古屋市立大学生協</t>
    <rPh sb="0" eb="3">
      <t>ナゴヤ</t>
    </rPh>
    <rPh sb="3" eb="5">
      <t>シリツ</t>
    </rPh>
    <phoneticPr fontId="2"/>
  </si>
  <si>
    <t>滝子購買</t>
    <rPh sb="0" eb="4">
      <t>タキココウバイ</t>
    </rPh>
    <phoneticPr fontId="19"/>
  </si>
  <si>
    <t>052-881-5904</t>
  </si>
  <si>
    <t>052-881-5921</t>
  </si>
  <si>
    <t>桜山購買</t>
    <rPh sb="0" eb="2">
      <t>サクラヤマ</t>
    </rPh>
    <rPh sb="2" eb="4">
      <t>コウバイ</t>
    </rPh>
    <phoneticPr fontId="19"/>
  </si>
  <si>
    <t>052-852-7346</t>
  </si>
  <si>
    <t>052-852-7347</t>
  </si>
  <si>
    <t>田辺通購買</t>
    <rPh sb="0" eb="3">
      <t>タナベドオリ</t>
    </rPh>
    <rPh sb="3" eb="5">
      <t>コウバイ</t>
    </rPh>
    <phoneticPr fontId="19"/>
  </si>
  <si>
    <t>052-835-6864</t>
  </si>
  <si>
    <t>中京大学生協</t>
    <rPh sb="0" eb="2">
      <t>チュウキョウ</t>
    </rPh>
    <phoneticPr fontId="2"/>
  </si>
  <si>
    <t>プラザ・リーブル</t>
  </si>
  <si>
    <t>052-831-1911</t>
  </si>
  <si>
    <t>052-835-2955</t>
  </si>
  <si>
    <t>プラザ・ドゥ</t>
  </si>
  <si>
    <t>0565-45-6368</t>
  </si>
  <si>
    <t>0565-45-6347</t>
  </si>
  <si>
    <t>日本福祉大学生協</t>
    <phoneticPr fontId="2"/>
  </si>
  <si>
    <t>美浜we'll （ウィル）</t>
  </si>
  <si>
    <t>0569-87-2304</t>
  </si>
  <si>
    <t>0569-87-2305</t>
  </si>
  <si>
    <t>半田ポルト</t>
  </si>
  <si>
    <t>0569-28-6221</t>
  </si>
  <si>
    <t>0569-28-6223</t>
  </si>
  <si>
    <t>東海キャンパス</t>
  </si>
  <si>
    <t>0562-39-3855</t>
  </si>
  <si>
    <t>0562-39-3856</t>
  </si>
  <si>
    <t>日本赤十字豊田看護大学生協</t>
    <phoneticPr fontId="2"/>
  </si>
  <si>
    <t>購買</t>
  </si>
  <si>
    <t>0565-47-1271</t>
  </si>
  <si>
    <t>0565-47-1272</t>
  </si>
  <si>
    <t>名城大学生協</t>
    <rPh sb="0" eb="2">
      <t>メイジョウ</t>
    </rPh>
    <phoneticPr fontId="2"/>
  </si>
  <si>
    <t>天白　スクエア</t>
  </si>
  <si>
    <t>052-831-4068</t>
  </si>
  <si>
    <t>052-831-7948</t>
  </si>
  <si>
    <t>薬学　Ｔコート</t>
  </si>
  <si>
    <t>052-861-3055</t>
  </si>
  <si>
    <t>052-861-3060</t>
  </si>
  <si>
    <t>インターカレッジコープ愛知</t>
    <rPh sb="11" eb="13">
      <t>アイチ</t>
    </rPh>
    <phoneticPr fontId="2"/>
  </si>
  <si>
    <t>南山大学前店</t>
  </si>
  <si>
    <t>052-839-2898</t>
  </si>
  <si>
    <t>052-839-2894</t>
  </si>
  <si>
    <t>三重大学生協</t>
    <rPh sb="0" eb="2">
      <t>ミエ</t>
    </rPh>
    <phoneticPr fontId="2"/>
  </si>
  <si>
    <t>翠陵店</t>
  </si>
  <si>
    <t>059-232-5007</t>
  </si>
  <si>
    <t>059-232-1607</t>
  </si>
  <si>
    <t>第2購買書籍店</t>
  </si>
  <si>
    <t>059-232-9531</t>
  </si>
  <si>
    <t>059-232-9510</t>
  </si>
  <si>
    <t>三重短期大学生協</t>
    <rPh sb="0" eb="2">
      <t>ミエ</t>
    </rPh>
    <rPh sb="2" eb="4">
      <t>タンキ</t>
    </rPh>
    <phoneticPr fontId="2"/>
  </si>
  <si>
    <t>みすと</t>
    <phoneticPr fontId="19"/>
  </si>
  <si>
    <t>059-232-4959</t>
  </si>
  <si>
    <t>059-231-4113</t>
  </si>
  <si>
    <t>三重県立看護大学生協</t>
    <phoneticPr fontId="2"/>
  </si>
  <si>
    <t>ドリームヒル</t>
  </si>
  <si>
    <t>059-236-5010</t>
  </si>
  <si>
    <t>059-236-5012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</si>
</sst>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21"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1"/>
      <name val="ＭＳ Ｐ明朝"/>
      <family val="1"/>
      <charset val="128"/>
    </font>
    <font>
      <sz val="10"/>
      <color rgb="FF000000"/>
      <name val="Verdana"/>
      <family val="2"/>
    </font>
    <font>
      <sz val="11"/>
      <color rgb="FF333333"/>
      <name val="メイリオ"/>
      <family val="3"/>
      <charset val="128"/>
    </font>
    <font>
      <sz val="11"/>
      <color rgb="FF000099"/>
      <name val="Arial"/>
      <family val="2"/>
    </font>
    <font>
      <sz val="11"/>
      <name val="Meiryo UI"/>
      <family val="3"/>
      <charset val="128"/>
    </font>
    <font>
      <sz val="6"/>
      <name val="ＭＳ Ｐゴシック"/>
      <family val="3"/>
      <charset val="128"/>
    </font>
    <font>
      <sz val="9"/>
      <name val="Meiryo UI"/>
      <family val="3"/>
      <charset val="128"/>
    </font>
    <font>
      <sz val="11"/>
      <name val="HGP創英角ｺﾞｼｯｸUB"/>
      <family val="3"/>
      <charset val="128"/>
    </font>
    <font>
      <sz val="11"/>
      <color theme="1"/>
      <name val="ＭＳ Ｐゴシック"/>
      <family val="3"/>
      <charset val="128"/>
      <scheme val="minor"/>
    </font>
    <font>
      <sz val="11"/>
      <color indexed="63"/>
      <name val="ＭＳ Ｐゴシック"/>
      <family val="3"/>
      <charset val="128"/>
    </font>
    <font>
      <sz val="10"/>
      <name val="ＭＳ Ｐゴシック"/>
      <family val="3"/>
      <charset val="128"/>
    </font>
    <font>
      <sz val="11"/>
      <color theme="1"/>
      <name val="ＭＳ Ｐゴシック"/>
      <family val="2"/>
      <charset val="128"/>
      <scheme val="minor"/>
    </font>
    <font>
      <sz val="8"/>
      <name val="Meiryo UI"/>
      <family val="3"/>
      <charset val="128"/>
    </font>
    <font>
      <sz val="6"/>
      <name val="Meiryo UI"/>
      <family val="3"/>
      <charset val="128"/>
    </font>
    <font>
      <sz val="7"/>
      <name val="Meiryo UI"/>
      <family val="3"/>
      <charset val="128"/>
    </font>
    <font>
      <b/>
      <sz val="11"/>
      <color theme="0"/>
      <name val="ＭＳ Ｐゴシック"/>
      <family val="3"/>
      <charset val="128"/>
    </font>
    <font>
      <sz val="6"/>
      <name val="ＭＳ Ｐ明朝"/>
      <family val="1"/>
      <charset val="128"/>
    </font>
    <font>
      <sz val="1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9" tint="0.79998168889431442"/>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bottom style="thin">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right style="hair">
        <color indexed="64"/>
      </right>
      <top/>
      <bottom/>
      <diagonal/>
    </border>
    <border>
      <left style="hair">
        <color indexed="64"/>
      </left>
      <right/>
      <top/>
      <bottom/>
      <diagonal/>
    </border>
    <border>
      <left style="medium">
        <color indexed="64"/>
      </left>
      <right style="medium">
        <color indexed="64"/>
      </right>
      <top style="hair">
        <color indexed="64"/>
      </top>
      <bottom/>
      <diagonal/>
    </border>
    <border>
      <left style="hair">
        <color indexed="64"/>
      </left>
      <right style="thin">
        <color indexed="64"/>
      </right>
      <top/>
      <bottom/>
      <diagonal/>
    </border>
    <border>
      <left style="hair">
        <color indexed="64"/>
      </left>
      <right style="hair">
        <color indexed="64"/>
      </right>
      <top/>
      <bottom/>
      <diagonal/>
    </border>
    <border>
      <left style="medium">
        <color indexed="64"/>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38" fontId="14" fillId="0" borderId="0" applyFont="0" applyFill="0" applyBorder="0" applyAlignment="0" applyProtection="0">
      <alignment vertical="center"/>
    </xf>
  </cellStyleXfs>
  <cellXfs count="112">
    <xf numFmtId="0" fontId="0" fillId="0" borderId="0" xfId="0">
      <alignment vertical="center"/>
    </xf>
    <xf numFmtId="0" fontId="1" fillId="0" borderId="0" xfId="1"/>
    <xf numFmtId="0" fontId="1" fillId="0" borderId="0" xfId="1" applyAlignment="1">
      <alignment vertical="center"/>
    </xf>
    <xf numFmtId="0" fontId="3" fillId="0" borderId="0" xfId="1" applyFont="1" applyAlignment="1">
      <alignment vertical="center"/>
    </xf>
    <xf numFmtId="0" fontId="9" fillId="2" borderId="4" xfId="0" applyFont="1" applyFill="1" applyBorder="1" applyAlignment="1">
      <alignment vertical="center" wrapText="1"/>
    </xf>
    <xf numFmtId="0" fontId="9" fillId="2" borderId="5" xfId="0" applyFont="1" applyFill="1" applyBorder="1" applyAlignment="1">
      <alignment vertical="center" wrapText="1"/>
    </xf>
    <xf numFmtId="0" fontId="9" fillId="0" borderId="6" xfId="0" applyFont="1" applyBorder="1" applyAlignment="1">
      <alignment vertical="top" wrapText="1"/>
    </xf>
    <xf numFmtId="0" fontId="9" fillId="0" borderId="7" xfId="0" applyFont="1" applyBorder="1" applyAlignment="1">
      <alignment vertical="top" wrapText="1"/>
    </xf>
    <xf numFmtId="0" fontId="10" fillId="0" borderId="0" xfId="1" applyFont="1"/>
    <xf numFmtId="0" fontId="11" fillId="0" borderId="0" xfId="1" applyFont="1" applyAlignment="1">
      <alignment vertical="center"/>
    </xf>
    <xf numFmtId="0" fontId="11" fillId="0" borderId="8" xfId="1" applyFont="1" applyBorder="1" applyAlignment="1">
      <alignment vertical="center"/>
    </xf>
    <xf numFmtId="0" fontId="1" fillId="0" borderId="8" xfId="1" applyBorder="1" applyAlignment="1">
      <alignment vertical="center"/>
    </xf>
    <xf numFmtId="0" fontId="1" fillId="0" borderId="8" xfId="1" applyBorder="1"/>
    <xf numFmtId="0" fontId="12" fillId="0" borderId="8" xfId="0" applyFont="1" applyBorder="1">
      <alignment vertical="center"/>
    </xf>
    <xf numFmtId="0" fontId="11" fillId="0" borderId="0" xfId="1" applyFont="1"/>
    <xf numFmtId="0" fontId="13" fillId="0" borderId="0" xfId="1" applyFont="1" applyAlignment="1">
      <alignment vertical="center"/>
    </xf>
    <xf numFmtId="0" fontId="9"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5" xfId="0" applyFont="1" applyFill="1" applyBorder="1" applyAlignment="1">
      <alignment vertical="center" wrapText="1"/>
    </xf>
    <xf numFmtId="0" fontId="9" fillId="2" borderId="13" xfId="0" applyFont="1" applyFill="1" applyBorder="1" applyAlignment="1">
      <alignment vertical="center" wrapText="1"/>
    </xf>
    <xf numFmtId="177" fontId="9" fillId="0" borderId="0" xfId="0" applyNumberFormat="1" applyFont="1" applyAlignment="1">
      <alignment horizontal="center" vertical="center" wrapText="1"/>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1" applyFont="1" applyAlignment="1">
      <alignment vertical="center"/>
    </xf>
    <xf numFmtId="0" fontId="9" fillId="2" borderId="19" xfId="0" applyFont="1" applyFill="1" applyBorder="1" applyAlignment="1">
      <alignment vertical="center" wrapText="1"/>
    </xf>
    <xf numFmtId="0" fontId="9" fillId="2" borderId="20" xfId="0" applyFont="1" applyFill="1" applyBorder="1" applyAlignment="1">
      <alignment vertical="center" wrapText="1"/>
    </xf>
    <xf numFmtId="0" fontId="9" fillId="0" borderId="21" xfId="0" applyFont="1" applyBorder="1" applyAlignment="1">
      <alignment vertical="top" wrapText="1"/>
    </xf>
    <xf numFmtId="0" fontId="9" fillId="0" borderId="3" xfId="0" applyFont="1" applyBorder="1" applyAlignment="1">
      <alignment vertical="center" wrapText="1" shrinkToFit="1"/>
    </xf>
    <xf numFmtId="176" fontId="9" fillId="0" borderId="3" xfId="0" applyNumberFormat="1" applyFont="1" applyBorder="1" applyAlignment="1">
      <alignment vertical="center" wrapText="1" shrinkToFit="1"/>
    </xf>
    <xf numFmtId="177" fontId="9" fillId="0" borderId="3" xfId="0" applyNumberFormat="1" applyFont="1" applyBorder="1" applyAlignment="1">
      <alignment horizontal="center" vertical="center" wrapText="1" shrinkToFit="1"/>
    </xf>
    <xf numFmtId="0" fontId="9" fillId="0" borderId="20" xfId="0" applyFont="1" applyBorder="1" applyAlignment="1">
      <alignment horizontal="left" vertical="center" wrapText="1" shrinkToFit="1"/>
    </xf>
    <xf numFmtId="176" fontId="9" fillId="0" borderId="17" xfId="0" applyNumberFormat="1" applyFont="1" applyBorder="1" applyAlignment="1">
      <alignment vertical="center" wrapText="1" shrinkToFit="1"/>
    </xf>
    <xf numFmtId="38" fontId="9" fillId="0" borderId="20" xfId="2" applyFont="1" applyFill="1" applyBorder="1" applyAlignment="1">
      <alignment horizontal="right" vertical="center" wrapText="1" shrinkToFit="1"/>
    </xf>
    <xf numFmtId="177" fontId="9" fillId="0" borderId="17" xfId="0" applyNumberFormat="1" applyFont="1" applyBorder="1" applyAlignment="1">
      <alignment horizontal="center" vertical="center" wrapText="1" shrinkToFit="1"/>
    </xf>
    <xf numFmtId="0" fontId="9" fillId="0" borderId="17" xfId="0" applyFont="1" applyBorder="1" applyAlignment="1">
      <alignment vertical="center" wrapText="1" shrinkToFit="1"/>
    </xf>
    <xf numFmtId="38" fontId="9" fillId="0" borderId="17" xfId="2" applyFont="1" applyFill="1" applyBorder="1" applyAlignment="1">
      <alignment horizontal="right" vertical="center" wrapText="1" shrinkToFit="1"/>
    </xf>
    <xf numFmtId="0" fontId="9" fillId="0" borderId="13" xfId="0" applyFont="1" applyBorder="1" applyAlignment="1">
      <alignment vertical="center" wrapText="1" shrinkToFit="1"/>
    </xf>
    <xf numFmtId="0" fontId="15" fillId="0" borderId="13" xfId="0" applyFont="1" applyBorder="1" applyAlignment="1">
      <alignment vertical="center" wrapText="1" shrinkToFit="1"/>
    </xf>
    <xf numFmtId="176" fontId="9" fillId="0" borderId="13" xfId="0" applyNumberFormat="1" applyFont="1" applyBorder="1" applyAlignment="1">
      <alignment vertical="center" wrapText="1" shrinkToFit="1"/>
    </xf>
    <xf numFmtId="38" fontId="9" fillId="0" borderId="13" xfId="2" applyFont="1" applyFill="1" applyBorder="1" applyAlignment="1">
      <alignment vertical="center" wrapText="1" shrinkToFit="1"/>
    </xf>
    <xf numFmtId="177" fontId="9" fillId="0" borderId="13" xfId="0" applyNumberFormat="1"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9" fillId="0" borderId="23" xfId="0" applyFont="1" applyBorder="1" applyAlignment="1">
      <alignment horizontal="center" vertical="center" wrapText="1" shrinkToFit="1"/>
    </xf>
    <xf numFmtId="0" fontId="9" fillId="0" borderId="12" xfId="0" applyFont="1" applyBorder="1" applyAlignment="1">
      <alignment horizontal="center" vertical="center" wrapText="1" shrinkToFit="1"/>
    </xf>
    <xf numFmtId="176" fontId="9" fillId="0" borderId="20" xfId="0" applyNumberFormat="1" applyFont="1" applyBorder="1" applyAlignment="1">
      <alignment vertical="center" wrapText="1" shrinkToFit="1"/>
    </xf>
    <xf numFmtId="177" fontId="9" fillId="0" borderId="20" xfId="0" applyNumberFormat="1" applyFont="1" applyBorder="1" applyAlignment="1">
      <alignment horizontal="center" vertical="center" wrapText="1" shrinkToFit="1"/>
    </xf>
    <xf numFmtId="0" fontId="9" fillId="0" borderId="20" xfId="0" applyFont="1" applyBorder="1" applyAlignment="1">
      <alignment vertical="center" wrapText="1" shrinkToFit="1"/>
    </xf>
    <xf numFmtId="0" fontId="9" fillId="0" borderId="24" xfId="0" applyFont="1" applyBorder="1" applyAlignment="1">
      <alignment vertical="top" wrapText="1"/>
    </xf>
    <xf numFmtId="0" fontId="9" fillId="0" borderId="2" xfId="0" applyFont="1" applyBorder="1" applyAlignment="1">
      <alignment horizontal="left" vertical="center" wrapText="1" shrinkToFit="1"/>
    </xf>
    <xf numFmtId="176" fontId="9" fillId="0" borderId="2" xfId="0" applyNumberFormat="1" applyFont="1" applyBorder="1" applyAlignment="1">
      <alignment vertical="center" wrapText="1" shrinkToFit="1"/>
    </xf>
    <xf numFmtId="38" fontId="9" fillId="0" borderId="2" xfId="2" applyFont="1" applyFill="1" applyBorder="1" applyAlignment="1">
      <alignment horizontal="right" vertical="center" wrapText="1" shrinkToFit="1"/>
    </xf>
    <xf numFmtId="177" fontId="9" fillId="0" borderId="2" xfId="0" applyNumberFormat="1" applyFont="1" applyBorder="1" applyAlignment="1">
      <alignment horizontal="center" vertical="center" wrapText="1" shrinkToFit="1"/>
    </xf>
    <xf numFmtId="0" fontId="9" fillId="0" borderId="2" xfId="0" applyFont="1" applyBorder="1" applyAlignment="1">
      <alignment vertical="center" wrapText="1" shrinkToFit="1"/>
    </xf>
    <xf numFmtId="0" fontId="9" fillId="2" borderId="2" xfId="0" applyFont="1" applyFill="1" applyBorder="1" applyAlignment="1">
      <alignment vertical="center" wrapText="1"/>
    </xf>
    <xf numFmtId="0" fontId="9" fillId="2" borderId="3" xfId="0" applyFont="1" applyFill="1" applyBorder="1" applyAlignment="1">
      <alignment vertical="center" wrapText="1"/>
    </xf>
    <xf numFmtId="0" fontId="9" fillId="0" borderId="6" xfId="0" applyFont="1" applyBorder="1" applyAlignment="1">
      <alignment horizontal="center" vertical="top" wrapText="1"/>
    </xf>
    <xf numFmtId="0" fontId="9" fillId="0" borderId="3" xfId="0" applyFont="1" applyBorder="1" applyAlignment="1">
      <alignment horizontal="left" vertical="center" wrapText="1" shrinkToFit="1"/>
    </xf>
    <xf numFmtId="0" fontId="9" fillId="0" borderId="16" xfId="0" applyFont="1" applyBorder="1" applyAlignment="1">
      <alignment horizontal="center" vertical="center" wrapText="1" shrinkToFit="1"/>
    </xf>
    <xf numFmtId="0" fontId="9" fillId="0" borderId="16" xfId="0" applyFont="1" applyBorder="1" applyAlignment="1">
      <alignment horizontal="left" vertical="center" wrapText="1" shrinkToFit="1"/>
    </xf>
    <xf numFmtId="0" fontId="15" fillId="0" borderId="16" xfId="0" applyFont="1" applyBorder="1" applyAlignment="1">
      <alignment horizontal="left" vertical="center" wrapText="1" shrinkToFit="1"/>
    </xf>
    <xf numFmtId="38" fontId="9" fillId="0" borderId="16" xfId="2" applyFont="1" applyFill="1" applyBorder="1" applyAlignment="1">
      <alignment horizontal="right" vertical="center" wrapText="1" shrinkToFit="1"/>
    </xf>
    <xf numFmtId="0" fontId="9" fillId="0" borderId="18" xfId="0" applyFont="1" applyBorder="1" applyAlignment="1">
      <alignment horizontal="left" vertical="center" wrapText="1" shrinkToFit="1"/>
    </xf>
    <xf numFmtId="0" fontId="9" fillId="0" borderId="22" xfId="0" applyFont="1" applyBorder="1" applyAlignment="1">
      <alignment horizontal="left" vertical="center" wrapText="1" shrinkToFit="1"/>
    </xf>
    <xf numFmtId="0" fontId="9" fillId="0" borderId="18" xfId="0" applyFont="1" applyBorder="1" applyAlignment="1">
      <alignment vertical="center" wrapText="1" shrinkToFit="1"/>
    </xf>
    <xf numFmtId="0" fontId="15" fillId="0" borderId="17" xfId="0" applyFont="1" applyBorder="1" applyAlignment="1">
      <alignment vertical="center" wrapText="1" shrinkToFit="1"/>
    </xf>
    <xf numFmtId="0" fontId="9" fillId="2" borderId="25" xfId="0" applyFont="1" applyFill="1" applyBorder="1" applyAlignment="1">
      <alignment horizontal="center" vertical="center" wrapText="1"/>
    </xf>
    <xf numFmtId="0" fontId="9" fillId="2" borderId="26" xfId="0" applyFont="1" applyFill="1" applyBorder="1" applyAlignment="1">
      <alignment horizontal="center" vertical="center" wrapText="1"/>
    </xf>
    <xf numFmtId="176" fontId="9" fillId="2" borderId="26" xfId="0" applyNumberFormat="1" applyFont="1" applyFill="1" applyBorder="1" applyAlignment="1">
      <alignment horizontal="center" vertical="center" wrapText="1"/>
    </xf>
    <xf numFmtId="177" fontId="9" fillId="2" borderId="26" xfId="0" applyNumberFormat="1"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15" fillId="0" borderId="14" xfId="0" applyFont="1" applyBorder="1" applyAlignment="1">
      <alignment vertical="center" wrapText="1" shrinkToFit="1"/>
    </xf>
    <xf numFmtId="0" fontId="9" fillId="0" borderId="17" xfId="0" applyFont="1" applyBorder="1" applyAlignment="1">
      <alignment horizontal="left" vertical="center" wrapText="1" shrinkToFit="1"/>
    </xf>
    <xf numFmtId="0" fontId="15" fillId="0" borderId="11" xfId="0" applyFont="1" applyBorder="1" applyAlignment="1">
      <alignment horizontal="left" vertical="center" wrapText="1" shrinkToFit="1"/>
    </xf>
    <xf numFmtId="0" fontId="15" fillId="0" borderId="18" xfId="0" applyFont="1" applyBorder="1" applyAlignment="1">
      <alignment vertical="center" wrapText="1" shrinkToFit="1"/>
    </xf>
    <xf numFmtId="0" fontId="9" fillId="0" borderId="0" xfId="1" applyFont="1" applyAlignment="1">
      <alignment wrapText="1"/>
    </xf>
    <xf numFmtId="0" fontId="17" fillId="0" borderId="16" xfId="0" applyFont="1" applyBorder="1" applyAlignment="1">
      <alignment horizontal="left" vertical="center" wrapText="1" shrinkToFit="1"/>
    </xf>
    <xf numFmtId="0" fontId="17" fillId="0" borderId="16" xfId="0" applyFont="1" applyBorder="1" applyAlignment="1">
      <alignment horizontal="center" vertical="center" wrapText="1" shrinkToFit="1"/>
    </xf>
    <xf numFmtId="0" fontId="15" fillId="0" borderId="18" xfId="0" applyFont="1" applyBorder="1" applyAlignment="1">
      <alignment horizontal="left" vertical="center" wrapText="1" shrinkToFit="1"/>
    </xf>
    <xf numFmtId="0" fontId="15" fillId="0" borderId="17" xfId="0" applyFont="1" applyBorder="1" applyAlignment="1">
      <alignment horizontal="left" vertical="center" wrapText="1" shrinkToFit="1"/>
    </xf>
    <xf numFmtId="0" fontId="17" fillId="0" borderId="2" xfId="0" applyFont="1" applyBorder="1" applyAlignment="1">
      <alignment horizontal="left" vertical="center" wrapText="1" shrinkToFit="1"/>
    </xf>
    <xf numFmtId="0" fontId="17" fillId="0" borderId="2" xfId="0" applyFont="1" applyBorder="1" applyAlignment="1">
      <alignment horizontal="center" vertical="center" wrapText="1" shrinkToFit="1"/>
    </xf>
    <xf numFmtId="0" fontId="15" fillId="0" borderId="2" xfId="0" applyFont="1" applyBorder="1" applyAlignment="1">
      <alignment horizontal="left" vertical="center" wrapText="1" shrinkToFit="1"/>
    </xf>
    <xf numFmtId="0" fontId="17" fillId="0" borderId="3" xfId="0" applyFont="1" applyBorder="1" applyAlignment="1">
      <alignment horizontal="center" vertical="center" wrapText="1" shrinkToFit="1"/>
    </xf>
    <xf numFmtId="0" fontId="17" fillId="0" borderId="3" xfId="0" applyFont="1" applyBorder="1" applyAlignment="1">
      <alignment horizontal="left" vertical="center" wrapText="1" shrinkToFit="1"/>
    </xf>
    <xf numFmtId="0" fontId="9" fillId="0" borderId="24" xfId="0" applyFont="1" applyBorder="1" applyAlignment="1">
      <alignment horizontal="center" vertical="top" wrapText="1"/>
    </xf>
    <xf numFmtId="0" fontId="15" fillId="0" borderId="20" xfId="0" applyFont="1" applyBorder="1" applyAlignment="1">
      <alignment horizontal="left" vertical="center" wrapText="1" shrinkToFit="1"/>
    </xf>
    <xf numFmtId="0" fontId="9" fillId="0" borderId="11" xfId="0" applyFont="1" applyBorder="1" applyAlignment="1">
      <alignment horizontal="left" vertical="center" wrapText="1" shrinkToFit="1"/>
    </xf>
    <xf numFmtId="0" fontId="17" fillId="0" borderId="20" xfId="0" applyFont="1" applyBorder="1" applyAlignment="1">
      <alignment horizontal="left" vertical="center" wrapText="1" shrinkToFit="1"/>
    </xf>
    <xf numFmtId="0" fontId="17" fillId="0" borderId="20" xfId="0" applyFont="1" applyBorder="1" applyAlignment="1">
      <alignment horizontal="center" vertical="center" wrapText="1" shrinkToFit="1"/>
    </xf>
    <xf numFmtId="0" fontId="17" fillId="0" borderId="13" xfId="0" applyFont="1" applyBorder="1" applyAlignment="1">
      <alignment vertical="center" wrapText="1" shrinkToFit="1"/>
    </xf>
    <xf numFmtId="38" fontId="9" fillId="0" borderId="13" xfId="2" applyFont="1" applyFill="1" applyBorder="1" applyAlignment="1">
      <alignment horizontal="right" vertical="center" wrapText="1" shrinkToFit="1"/>
    </xf>
    <xf numFmtId="0" fontId="17" fillId="0" borderId="13" xfId="0" applyFont="1" applyBorder="1" applyAlignment="1">
      <alignment horizontal="center" vertical="center" wrapText="1" shrinkToFit="1"/>
    </xf>
    <xf numFmtId="0" fontId="9" fillId="0" borderId="14" xfId="0" applyFont="1" applyBorder="1" applyAlignment="1">
      <alignment vertical="center" wrapText="1" shrinkToFit="1"/>
    </xf>
    <xf numFmtId="0" fontId="9" fillId="2" borderId="32" xfId="0" applyFont="1" applyFill="1" applyBorder="1" applyAlignment="1">
      <alignment vertical="center" wrapText="1"/>
    </xf>
    <xf numFmtId="0" fontId="9" fillId="2" borderId="33" xfId="0" applyFont="1" applyFill="1" applyBorder="1" applyAlignment="1">
      <alignment vertical="center" wrapText="1"/>
    </xf>
    <xf numFmtId="0" fontId="18" fillId="3" borderId="0" xfId="1" applyFont="1" applyFill="1"/>
    <xf numFmtId="0" fontId="1" fillId="4" borderId="0" xfId="1" applyFill="1" applyAlignment="1">
      <alignment horizontal="center" vertical="center" shrinkToFit="1"/>
    </xf>
    <xf numFmtId="0" fontId="1" fillId="4" borderId="8" xfId="1" applyFill="1" applyBorder="1" applyAlignment="1">
      <alignment horizontal="center" vertical="center" shrinkToFit="1"/>
    </xf>
    <xf numFmtId="0" fontId="1" fillId="0" borderId="34" xfId="1" applyBorder="1"/>
    <xf numFmtId="0" fontId="1" fillId="0" borderId="34" xfId="1" applyBorder="1" applyAlignment="1">
      <alignment horizontal="center" vertical="center"/>
    </xf>
    <xf numFmtId="0" fontId="1" fillId="0" borderId="8" xfId="1" applyBorder="1" applyAlignment="1">
      <alignment horizontal="center" vertical="center"/>
    </xf>
    <xf numFmtId="0" fontId="16" fillId="0" borderId="3" xfId="0" applyFont="1" applyBorder="1" applyAlignment="1">
      <alignment horizontal="center" vertical="center" wrapText="1" shrinkToFit="1"/>
    </xf>
    <xf numFmtId="0" fontId="13" fillId="0" borderId="35" xfId="0" applyFont="1" applyBorder="1" applyAlignment="1">
      <alignment vertical="center" shrinkToFit="1"/>
    </xf>
    <xf numFmtId="0" fontId="13" fillId="0" borderId="35" xfId="0" applyFont="1" applyBorder="1" applyAlignment="1">
      <alignment horizontal="center" vertical="center" shrinkToFit="1"/>
    </xf>
    <xf numFmtId="0" fontId="13" fillId="5" borderId="35" xfId="0" applyFont="1" applyFill="1" applyBorder="1" applyAlignment="1">
      <alignment horizontal="center" vertical="center" shrinkToFit="1"/>
    </xf>
    <xf numFmtId="0" fontId="20" fillId="5" borderId="35" xfId="0" applyFont="1" applyFill="1" applyBorder="1" applyAlignment="1">
      <alignment horizontal="center" vertical="center" shrinkToFit="1"/>
    </xf>
  </cellXfs>
  <cellStyles count="3">
    <cellStyle name="桁区切り" xfId="2" builtinId="6"/>
    <cellStyle name="標準" xfId="0" builtinId="0"/>
    <cellStyle name="標準_1006PC新刊注文書"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9.jpeg"/><Relationship Id="rId3" Type="http://schemas.openxmlformats.org/officeDocument/2006/relationships/image" Target="../media/image4.jpeg"/><Relationship Id="rId7" Type="http://schemas.openxmlformats.org/officeDocument/2006/relationships/image" Target="../media/image8.jpeg"/><Relationship Id="rId2" Type="http://schemas.openxmlformats.org/officeDocument/2006/relationships/image" Target="../media/image3.jpeg"/><Relationship Id="rId1" Type="http://schemas.openxmlformats.org/officeDocument/2006/relationships/image" Target="../media/image1.jpeg"/><Relationship Id="rId6" Type="http://schemas.openxmlformats.org/officeDocument/2006/relationships/image" Target="../media/image7.jpeg"/><Relationship Id="rId5" Type="http://schemas.openxmlformats.org/officeDocument/2006/relationships/image" Target="../media/image6.jpeg"/><Relationship Id="rId10" Type="http://schemas.openxmlformats.org/officeDocument/2006/relationships/image" Target="../media/image11.jpeg"/><Relationship Id="rId4" Type="http://schemas.openxmlformats.org/officeDocument/2006/relationships/image" Target="../media/image5.jpeg"/><Relationship Id="rId9"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00000000-0008-0000-0000-000002000000}"/>
            </a:ext>
          </a:extLst>
        </xdr:cNvPr>
        <xdr:cNvSpPr>
          <a:spLocks noChangeArrowheads="1"/>
        </xdr:cNvSpPr>
      </xdr:nvSpPr>
      <xdr:spPr bwMode="auto">
        <a:xfrm>
          <a:off x="47625" y="38100"/>
          <a:ext cx="7439025" cy="962025"/>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1437714" y="78441"/>
          <a:ext cx="3976968" cy="900953"/>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5</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47625</xdr:rowOff>
    </xdr:to>
    <xdr:sp macro="" textlink="">
      <xdr:nvSpPr>
        <xdr:cNvPr id="4" name="Text Box 8">
          <a:extLst>
            <a:ext uri="{FF2B5EF4-FFF2-40B4-BE49-F238E27FC236}">
              <a16:creationId xmlns:a16="http://schemas.microsoft.com/office/drawing/2014/main" id="{00000000-0008-0000-0000-000004000000}"/>
            </a:ext>
          </a:extLst>
        </xdr:cNvPr>
        <xdr:cNvSpPr txBox="1">
          <a:spLocks noChangeArrowheads="1"/>
        </xdr:cNvSpPr>
      </xdr:nvSpPr>
      <xdr:spPr bwMode="auto">
        <a:xfrm>
          <a:off x="152400" y="6862763"/>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6" name="Text Box 23">
          <a:extLst>
            <a:ext uri="{FF2B5EF4-FFF2-40B4-BE49-F238E27FC236}">
              <a16:creationId xmlns:a16="http://schemas.microsoft.com/office/drawing/2014/main" id="{00000000-0008-0000-0000-000006000000}"/>
            </a:ext>
          </a:extLst>
        </xdr:cNvPr>
        <xdr:cNvSpPr txBox="1">
          <a:spLocks noChangeArrowheads="1"/>
        </xdr:cNvSpPr>
      </xdr:nvSpPr>
      <xdr:spPr bwMode="auto">
        <a:xfrm>
          <a:off x="47627" y="962025"/>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5</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月号」掲載の「書籍商品」の注文書です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「大学生協オンライン書籍注文サイト」および「洋書オンラインストア」でもお申込みができます。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28</xdr:row>
      <xdr:rowOff>38101</xdr:rowOff>
    </xdr:from>
    <xdr:ext cx="6772275" cy="525117"/>
    <xdr:sp macro="" textlink="">
      <xdr:nvSpPr>
        <xdr:cNvPr id="7" name="Text Box 23">
          <a:extLst>
            <a:ext uri="{FF2B5EF4-FFF2-40B4-BE49-F238E27FC236}">
              <a16:creationId xmlns:a16="http://schemas.microsoft.com/office/drawing/2014/main" id="{00000000-0008-0000-0000-000007000000}"/>
            </a:ext>
          </a:extLst>
        </xdr:cNvPr>
        <xdr:cNvSpPr txBox="1">
          <a:spLocks noChangeArrowheads="1"/>
        </xdr:cNvSpPr>
      </xdr:nvSpPr>
      <xdr:spPr bwMode="auto">
        <a:xfrm>
          <a:off x="0" y="7419976"/>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8" name="Text Box 5">
          <a:extLst>
            <a:ext uri="{FF2B5EF4-FFF2-40B4-BE49-F238E27FC236}">
              <a16:creationId xmlns:a16="http://schemas.microsoft.com/office/drawing/2014/main" id="{00000000-0008-0000-0000-000008000000}"/>
            </a:ext>
          </a:extLst>
        </xdr:cNvPr>
        <xdr:cNvSpPr txBox="1">
          <a:spLocks noChangeArrowheads="1"/>
        </xdr:cNvSpPr>
      </xdr:nvSpPr>
      <xdr:spPr bwMode="auto">
        <a:xfrm>
          <a:off x="5796243" y="112059"/>
          <a:ext cx="1206313" cy="984911"/>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9" name="Text Box 5">
          <a:extLst>
            <a:ext uri="{FF2B5EF4-FFF2-40B4-BE49-F238E27FC236}">
              <a16:creationId xmlns:a16="http://schemas.microsoft.com/office/drawing/2014/main" id="{00000000-0008-0000-0000-000009000000}"/>
            </a:ext>
          </a:extLst>
        </xdr:cNvPr>
        <xdr:cNvSpPr txBox="1">
          <a:spLocks noChangeArrowheads="1"/>
        </xdr:cNvSpPr>
      </xdr:nvSpPr>
      <xdr:spPr bwMode="auto">
        <a:xfrm>
          <a:off x="90279" y="83241"/>
          <a:ext cx="1325023" cy="865532"/>
        </a:xfrm>
        <a:prstGeom prst="rect">
          <a:avLst/>
        </a:prstGeom>
        <a:solidFill>
          <a:schemeClr val="tx1">
            <a:lumMod val="75000"/>
            <a:lumOff val="25000"/>
          </a:schemeClr>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4773537" y="604389"/>
          <a:ext cx="1627150" cy="23512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22" name="図 21" descr="大学生協マーク」について｜全国大学生活協同組合連合会(全国大学生協連)">
          <a:extLst>
            <a:ext uri="{FF2B5EF4-FFF2-40B4-BE49-F238E27FC236}">
              <a16:creationId xmlns:a16="http://schemas.microsoft.com/office/drawing/2014/main" id="{9F19AB08-B867-4ACC-8E03-BBA5F16BB6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38888" y="147637"/>
          <a:ext cx="427320" cy="6238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128587</xdr:colOff>
      <xdr:row>11</xdr:row>
      <xdr:rowOff>94213</xdr:rowOff>
    </xdr:from>
    <xdr:to>
      <xdr:col>16</xdr:col>
      <xdr:colOff>150338</xdr:colOff>
      <xdr:row>15</xdr:row>
      <xdr:rowOff>418776</xdr:rowOff>
    </xdr:to>
    <xdr:pic>
      <xdr:nvPicPr>
        <xdr:cNvPr id="11" name="図 10">
          <a:extLst>
            <a:ext uri="{FF2B5EF4-FFF2-40B4-BE49-F238E27FC236}">
              <a16:creationId xmlns:a16="http://schemas.microsoft.com/office/drawing/2014/main" id="{600BBBA1-2374-8224-B397-EA0E0AD4FB93}"/>
            </a:ext>
          </a:extLst>
        </xdr:cNvPr>
        <xdr:cNvPicPr>
          <a:picLocks noChangeAspect="1"/>
        </xdr:cNvPicPr>
      </xdr:nvPicPr>
      <xdr:blipFill>
        <a:blip xmlns:r="http://schemas.openxmlformats.org/officeDocument/2006/relationships" r:embed="rId2"/>
        <a:stretch>
          <a:fillRect/>
        </a:stretch>
      </xdr:blipFill>
      <xdr:spPr>
        <a:xfrm>
          <a:off x="280987" y="1875388"/>
          <a:ext cx="6217764" cy="9770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0</xdr:row>
      <xdr:rowOff>38100</xdr:rowOff>
    </xdr:from>
    <xdr:to>
      <xdr:col>16</xdr:col>
      <xdr:colOff>495300</xdr:colOff>
      <xdr:row>5</xdr:row>
      <xdr:rowOff>76200</xdr:rowOff>
    </xdr:to>
    <xdr:sp macro="" textlink="">
      <xdr:nvSpPr>
        <xdr:cNvPr id="2" name="Rectangle 2">
          <a:extLst>
            <a:ext uri="{FF2B5EF4-FFF2-40B4-BE49-F238E27FC236}">
              <a16:creationId xmlns:a16="http://schemas.microsoft.com/office/drawing/2014/main" id="{98703ACD-2A01-4571-880C-35CB0EC988B6}"/>
            </a:ext>
          </a:extLst>
        </xdr:cNvPr>
        <xdr:cNvSpPr>
          <a:spLocks noChangeArrowheads="1"/>
        </xdr:cNvSpPr>
      </xdr:nvSpPr>
      <xdr:spPr bwMode="auto">
        <a:xfrm>
          <a:off x="47625" y="38100"/>
          <a:ext cx="7353300" cy="895350"/>
        </a:xfrm>
        <a:prstGeom prst="rect">
          <a:avLst/>
        </a:prstGeom>
        <a:solidFill>
          <a:srgbClr val="FFFFFF"/>
        </a:solidFill>
        <a:ln w="28575">
          <a:solidFill>
            <a:srgbClr val="000000"/>
          </a:solidFill>
          <a:miter lim="800000"/>
          <a:headEnd/>
          <a:tailEnd/>
        </a:ln>
      </xdr:spPr>
    </xdr:sp>
    <xdr:clientData/>
  </xdr:twoCellAnchor>
  <xdr:twoCellAnchor>
    <xdr:from>
      <xdr:col>2</xdr:col>
      <xdr:colOff>885264</xdr:colOff>
      <xdr:row>0</xdr:row>
      <xdr:rowOff>78441</xdr:rowOff>
    </xdr:from>
    <xdr:to>
      <xdr:col>12</xdr:col>
      <xdr:colOff>156882</xdr:colOff>
      <xdr:row>5</xdr:row>
      <xdr:rowOff>55469</xdr:rowOff>
    </xdr:to>
    <xdr:sp macro="" textlink="">
      <xdr:nvSpPr>
        <xdr:cNvPr id="3" name="Text Box 5">
          <a:extLst>
            <a:ext uri="{FF2B5EF4-FFF2-40B4-BE49-F238E27FC236}">
              <a16:creationId xmlns:a16="http://schemas.microsoft.com/office/drawing/2014/main" id="{E2F452D6-27B3-4DD8-B7DF-89991935AC53}"/>
            </a:ext>
          </a:extLst>
        </xdr:cNvPr>
        <xdr:cNvSpPr txBox="1">
          <a:spLocks noChangeArrowheads="1"/>
        </xdr:cNvSpPr>
      </xdr:nvSpPr>
      <xdr:spPr bwMode="auto">
        <a:xfrm>
          <a:off x="1552014" y="78441"/>
          <a:ext cx="3738843" cy="834278"/>
        </a:xfrm>
        <a:prstGeom prst="rect">
          <a:avLst/>
        </a:prstGeom>
        <a:noFill/>
        <a:ln w="9525">
          <a:noFill/>
          <a:miter lim="800000"/>
          <a:headEnd/>
          <a:tailEnd/>
        </a:ln>
      </xdr:spPr>
      <xdr:txBody>
        <a:bodyPr vertOverflow="clip" wrap="square" lIns="64008" tIns="36576" rIns="0" bIns="0" anchor="t" upright="1"/>
        <a:lstStyle/>
        <a:p>
          <a:pPr algn="ctr" rtl="0">
            <a:lnSpc>
              <a:spcPts val="3300"/>
            </a:lnSpc>
            <a:defRPr sz="1000"/>
          </a:pPr>
          <a:r>
            <a:rPr lang="ja-JP" altLang="en-US" sz="3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カタログショッピング</a:t>
          </a:r>
          <a:endParaRPr lang="en-US" altLang="ja-JP" sz="32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2200"/>
            </a:lnSpc>
            <a:defRPr sz="1000"/>
          </a:pPr>
          <a:r>
            <a:rPr lang="en-US" altLang="ja-JP"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5</a:t>
          </a:r>
          <a:r>
            <a:rPr lang="ja-JP" altLang="en-US" sz="2000" b="0" i="0" u="none" strike="noStrike" baseline="0">
              <a:solidFill>
                <a:srgbClr val="000000"/>
              </a:solidFill>
              <a:latin typeface="HGP創英角ｺﾞｼｯｸUB" panose="020B0900000000000000" pitchFamily="50" charset="-128"/>
              <a:ea typeface="HGP創英角ｺﾞｼｯｸUB" panose="020B0900000000000000" pitchFamily="50" charset="-128"/>
            </a:rPr>
            <a:t>月号掲載商品</a:t>
          </a:r>
          <a:endParaRPr lang="en-US" altLang="ja-JP" sz="24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editAs="oneCell">
    <xdr:from>
      <xdr:col>1</xdr:col>
      <xdr:colOff>0</xdr:colOff>
      <xdr:row>27</xdr:row>
      <xdr:rowOff>0</xdr:rowOff>
    </xdr:from>
    <xdr:to>
      <xdr:col>1</xdr:col>
      <xdr:colOff>76200</xdr:colOff>
      <xdr:row>28</xdr:row>
      <xdr:rowOff>47624</xdr:rowOff>
    </xdr:to>
    <xdr:sp macro="" textlink="">
      <xdr:nvSpPr>
        <xdr:cNvPr id="4" name="Text Box 8">
          <a:extLst>
            <a:ext uri="{FF2B5EF4-FFF2-40B4-BE49-F238E27FC236}">
              <a16:creationId xmlns:a16="http://schemas.microsoft.com/office/drawing/2014/main" id="{5AB173EC-2039-4D35-BED0-F62229FADBEE}"/>
            </a:ext>
          </a:extLst>
        </xdr:cNvPr>
        <xdr:cNvSpPr txBox="1">
          <a:spLocks noChangeArrowheads="1"/>
        </xdr:cNvSpPr>
      </xdr:nvSpPr>
      <xdr:spPr bwMode="auto">
        <a:xfrm>
          <a:off x="285750" y="8362950"/>
          <a:ext cx="76200" cy="2190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0</xdr:col>
      <xdr:colOff>47627</xdr:colOff>
      <xdr:row>5</xdr:row>
      <xdr:rowOff>152400</xdr:rowOff>
    </xdr:from>
    <xdr:ext cx="6967256" cy="866775"/>
    <xdr:sp macro="" textlink="">
      <xdr:nvSpPr>
        <xdr:cNvPr id="5" name="Text Box 23">
          <a:extLst>
            <a:ext uri="{FF2B5EF4-FFF2-40B4-BE49-F238E27FC236}">
              <a16:creationId xmlns:a16="http://schemas.microsoft.com/office/drawing/2014/main" id="{69B882CF-83D7-4A18-880E-651DA16D36B5}"/>
            </a:ext>
          </a:extLst>
        </xdr:cNvPr>
        <xdr:cNvSpPr txBox="1">
          <a:spLocks noChangeArrowheads="1"/>
        </xdr:cNvSpPr>
      </xdr:nvSpPr>
      <xdr:spPr bwMode="auto">
        <a:xfrm>
          <a:off x="47627" y="1009650"/>
          <a:ext cx="6967256" cy="866775"/>
        </a:xfrm>
        <a:prstGeom prst="rect">
          <a:avLst/>
        </a:prstGeom>
        <a:solidFill>
          <a:schemeClr val="bg1">
            <a:lumMod val="85000"/>
          </a:schemeClr>
        </a:solidFill>
        <a:ln w="28575" cmpd="thickThin">
          <a:noFill/>
          <a:miter lim="800000"/>
          <a:headEnd/>
          <a:tailEnd/>
        </a:ln>
      </xdr:spPr>
      <xdr:txBody>
        <a:bodyPr vertOverflow="clip" wrap="square" lIns="27432" tIns="18288" rIns="0" bIns="0" anchor="t" upright="1">
          <a:noAutofit/>
        </a:bodyPr>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「大学生協カタログショッピング</a:t>
          </a:r>
          <a:r>
            <a:rPr lang="en-US" altLang="ja-JP" sz="1200" b="1" i="0">
              <a:effectLst/>
              <a:latin typeface="Meiryo UI" panose="020B0604030504040204" pitchFamily="50" charset="-128"/>
              <a:ea typeface="Meiryo UI" panose="020B0604030504040204" pitchFamily="50" charset="-128"/>
              <a:cs typeface="メイリオ" panose="020B0604030504040204" pitchFamily="50" charset="-128"/>
            </a:rPr>
            <a:t>3</a:t>
          </a:r>
          <a:r>
            <a:rPr lang="ja-JP" altLang="en-US" sz="1200" b="1" i="0">
              <a:effectLst/>
              <a:latin typeface="Meiryo UI" panose="020B0604030504040204" pitchFamily="50" charset="-128"/>
              <a:ea typeface="Meiryo UI" panose="020B0604030504040204" pitchFamily="50" charset="-128"/>
              <a:cs typeface="メイリオ" panose="020B0604030504040204" pitchFamily="50" charset="-128"/>
            </a:rPr>
            <a:t>号」掲載の「電子書籍商品」の注文書です</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。生協店舗へお申込みください。</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a:t>
          </a:r>
          <a:r>
            <a:rPr lang="en-US" altLang="ja-JP" sz="1200" b="1" i="0">
              <a:latin typeface="Meiryo UI" panose="020B0604030504040204" pitchFamily="50" charset="-128"/>
              <a:ea typeface="Meiryo UI" panose="020B0604030504040204" pitchFamily="50" charset="-128"/>
              <a:cs typeface="メイリオ" panose="020B0604030504040204" pitchFamily="50" charset="-128"/>
            </a:rPr>
            <a:t>VarsityWave eBooks</a:t>
          </a:r>
          <a:r>
            <a:rPr lang="ja-JP" altLang="en-US" sz="1200" b="1" i="0">
              <a:latin typeface="Meiryo UI" panose="020B0604030504040204" pitchFamily="50" charset="-128"/>
              <a:ea typeface="Meiryo UI" panose="020B0604030504040204" pitchFamily="50" charset="-128"/>
              <a:cs typeface="メイリオ" panose="020B0604030504040204" pitchFamily="50" charset="-128"/>
            </a:rPr>
            <a:t>」でもお申込みができます。</a:t>
          </a:r>
          <a:endParaRPr lang="en-US" altLang="ja-JP" sz="1200" b="1" i="0">
            <a:latin typeface="Meiryo UI" panose="020B0604030504040204" pitchFamily="50" charset="-128"/>
            <a:ea typeface="Meiryo UI" panose="020B0604030504040204" pitchFamily="50" charset="-128"/>
            <a:cs typeface="メイリオ" panose="020B0604030504040204" pitchFamily="50" charset="-128"/>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b="1" i="0">
              <a:latin typeface="Meiryo UI" panose="020B0604030504040204" pitchFamily="50" charset="-128"/>
              <a:ea typeface="Meiryo UI" panose="020B0604030504040204" pitchFamily="50" charset="-128"/>
              <a:cs typeface="メイリオ" panose="020B0604030504040204" pitchFamily="50" charset="-128"/>
            </a:rPr>
            <a:t>（商品が未刊の場合、注文ができない場合があります。この「注文用紙」をご活用ください。）</a:t>
          </a:r>
        </a:p>
      </xdr:txBody>
    </xdr:sp>
    <xdr:clientData/>
  </xdr:oneCellAnchor>
  <xdr:oneCellAnchor>
    <xdr:from>
      <xdr:col>0</xdr:col>
      <xdr:colOff>0</xdr:colOff>
      <xdr:row>28</xdr:row>
      <xdr:rowOff>38101</xdr:rowOff>
    </xdr:from>
    <xdr:ext cx="6772275" cy="525117"/>
    <xdr:sp macro="" textlink="">
      <xdr:nvSpPr>
        <xdr:cNvPr id="6" name="Text Box 23">
          <a:extLst>
            <a:ext uri="{FF2B5EF4-FFF2-40B4-BE49-F238E27FC236}">
              <a16:creationId xmlns:a16="http://schemas.microsoft.com/office/drawing/2014/main" id="{3608052C-27E3-46DA-B47E-FA996976D209}"/>
            </a:ext>
          </a:extLst>
        </xdr:cNvPr>
        <xdr:cNvSpPr txBox="1">
          <a:spLocks noChangeArrowheads="1"/>
        </xdr:cNvSpPr>
      </xdr:nvSpPr>
      <xdr:spPr bwMode="auto">
        <a:xfrm>
          <a:off x="0" y="8572501"/>
          <a:ext cx="6772275" cy="525117"/>
        </a:xfrm>
        <a:prstGeom prst="rect">
          <a:avLst/>
        </a:prstGeom>
        <a:solidFill>
          <a:schemeClr val="tx1">
            <a:lumMod val="65000"/>
            <a:lumOff val="35000"/>
          </a:schemeClr>
        </a:solidFill>
        <a:ln w="28575" cmpd="thickThin">
          <a:noFill/>
          <a:miter lim="800000"/>
          <a:headEnd/>
          <a:tailEnd/>
        </a:ln>
      </xdr:spPr>
      <xdr:txBody>
        <a:bodyPr vertOverflow="clip" wrap="square" lIns="27432" tIns="18288" rIns="0" bIns="0" anchor="ctr" upright="1">
          <a:noAutofit/>
        </a:bodyPr>
        <a:lstStyle/>
        <a:p>
          <a:pPr marL="0" marR="0" indent="0" algn="ctr" defTabSz="914400" rtl="0" eaLnBrk="1" fontAlgn="auto" latinLnBrk="0" hangingPunct="1">
            <a:lnSpc>
              <a:spcPts val="1900"/>
            </a:lnSpc>
            <a:spcBef>
              <a:spcPts val="0"/>
            </a:spcBef>
            <a:spcAft>
              <a:spcPts val="0"/>
            </a:spcAft>
            <a:buClrTx/>
            <a:buSzTx/>
            <a:buFontTx/>
            <a:buNone/>
            <a:tabLst/>
            <a:defRPr sz="1000"/>
          </a:pPr>
          <a:r>
            <a:rPr lang="ja-JP" altLang="en-US" sz="18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ご注文は大学生協書籍部へお申込み下さい</a:t>
          </a:r>
          <a:endParaRPr lang="en-US" altLang="ja-JP" sz="16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200" b="0" i="0">
              <a:solidFill>
                <a:schemeClr val="bg1"/>
              </a:solidFill>
              <a:latin typeface="Meiryo UI" panose="020B0604030504040204" pitchFamily="50" charset="-128"/>
              <a:ea typeface="Meiryo UI" panose="020B0604030504040204" pitchFamily="50" charset="-128"/>
              <a:cs typeface="メイリオ" panose="020B0604030504040204" pitchFamily="50" charset="-128"/>
            </a:rPr>
            <a:t>～研究費・科研費でのご購入は生協が便利で安心です。生協価格にてご提供します。～</a:t>
          </a:r>
          <a:endParaRPr lang="en-US" altLang="ja-JP" sz="1400" b="0" i="0">
            <a:solidFill>
              <a:schemeClr val="bg1"/>
            </a:solidFill>
            <a:latin typeface="Meiryo UI" panose="020B0604030504040204" pitchFamily="50" charset="-128"/>
            <a:ea typeface="Meiryo UI" panose="020B0604030504040204" pitchFamily="50" charset="-128"/>
            <a:cs typeface="メイリオ" panose="020B0604030504040204" pitchFamily="50" charset="-128"/>
          </a:endParaRPr>
        </a:p>
      </xdr:txBody>
    </xdr:sp>
    <xdr:clientData/>
  </xdr:oneCellAnchor>
  <xdr:twoCellAnchor>
    <xdr:from>
      <xdr:col>13</xdr:col>
      <xdr:colOff>33618</xdr:colOff>
      <xdr:row>0</xdr:row>
      <xdr:rowOff>112059</xdr:rowOff>
    </xdr:from>
    <xdr:to>
      <xdr:col>16</xdr:col>
      <xdr:colOff>11206</xdr:colOff>
      <xdr:row>5</xdr:row>
      <xdr:rowOff>173045</xdr:rowOff>
    </xdr:to>
    <xdr:sp macro="" textlink="">
      <xdr:nvSpPr>
        <xdr:cNvPr id="7" name="Text Box 5">
          <a:extLst>
            <a:ext uri="{FF2B5EF4-FFF2-40B4-BE49-F238E27FC236}">
              <a16:creationId xmlns:a16="http://schemas.microsoft.com/office/drawing/2014/main" id="{91760A16-8A84-4CFE-ABDA-E1DB69EA22FD}"/>
            </a:ext>
          </a:extLst>
        </xdr:cNvPr>
        <xdr:cNvSpPr txBox="1">
          <a:spLocks noChangeArrowheads="1"/>
        </xdr:cNvSpPr>
      </xdr:nvSpPr>
      <xdr:spPr bwMode="auto">
        <a:xfrm>
          <a:off x="5662893" y="112059"/>
          <a:ext cx="1253938" cy="918236"/>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大学生協</a:t>
          </a:r>
          <a:endPar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endParaRPr>
        </a:p>
        <a:p>
          <a:pPr algn="ctr" rtl="0">
            <a:lnSpc>
              <a:spcPts val="1800"/>
            </a:lnSpc>
            <a:defRPr sz="1000"/>
          </a:pPr>
          <a:r>
            <a:rPr lang="en-US" altLang="ja-JP" sz="1800" b="0" i="0" u="none" strike="noStrike" baseline="0">
              <a:solidFill>
                <a:srgbClr val="000000"/>
              </a:solidFill>
              <a:latin typeface="HGP創英角ｺﾞｼｯｸUB" panose="020B0900000000000000" pitchFamily="50" charset="-128"/>
              <a:ea typeface="HGP創英角ｺﾞｼｯｸUB" panose="020B0900000000000000" pitchFamily="50" charset="-128"/>
            </a:rPr>
            <a:t>BOOK</a:t>
          </a:r>
        </a:p>
      </xdr:txBody>
    </xdr:sp>
    <xdr:clientData/>
  </xdr:twoCellAnchor>
  <xdr:twoCellAnchor>
    <xdr:from>
      <xdr:col>0</xdr:col>
      <xdr:colOff>90279</xdr:colOff>
      <xdr:row>0</xdr:row>
      <xdr:rowOff>83241</xdr:rowOff>
    </xdr:from>
    <xdr:to>
      <xdr:col>2</xdr:col>
      <xdr:colOff>862852</xdr:colOff>
      <xdr:row>5</xdr:row>
      <xdr:rowOff>24848</xdr:rowOff>
    </xdr:to>
    <xdr:sp macro="" textlink="">
      <xdr:nvSpPr>
        <xdr:cNvPr id="8" name="Text Box 5">
          <a:extLst>
            <a:ext uri="{FF2B5EF4-FFF2-40B4-BE49-F238E27FC236}">
              <a16:creationId xmlns:a16="http://schemas.microsoft.com/office/drawing/2014/main" id="{418B64E1-B1F2-4EB8-9890-845DB98775EF}"/>
            </a:ext>
          </a:extLst>
        </xdr:cNvPr>
        <xdr:cNvSpPr txBox="1">
          <a:spLocks noChangeArrowheads="1"/>
        </xdr:cNvSpPr>
      </xdr:nvSpPr>
      <xdr:spPr bwMode="auto">
        <a:xfrm>
          <a:off x="90279" y="83241"/>
          <a:ext cx="1439323" cy="798857"/>
        </a:xfrm>
        <a:prstGeom prst="rect">
          <a:avLst/>
        </a:prstGeom>
        <a:solidFill>
          <a:srgbClr val="0070C0"/>
        </a:solidFill>
        <a:ln w="9525">
          <a:solidFill>
            <a:schemeClr val="tx1"/>
          </a:solidFill>
          <a:miter lim="800000"/>
          <a:headEnd/>
          <a:tailEnd/>
        </a:ln>
      </xdr:spPr>
      <xdr:txBody>
        <a:bodyPr vertOverflow="clip" wrap="square" lIns="64008" tIns="36576" rIns="0" bIns="0" anchor="ctr" upright="1"/>
        <a:lstStyle/>
        <a:p>
          <a:pPr algn="ctr" rtl="0">
            <a:lnSpc>
              <a:spcPts val="24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電子書籍</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a:p>
          <a:pPr algn="ctr" rtl="0">
            <a:lnSpc>
              <a:spcPts val="2300"/>
            </a:lnSpc>
            <a:defRPr sz="1000"/>
          </a:pPr>
          <a:r>
            <a:rPr lang="ja-JP" altLang="en-US" sz="2000" b="0" i="0" u="none" strike="noStrike" baseline="0">
              <a:solidFill>
                <a:schemeClr val="bg1"/>
              </a:solidFill>
              <a:latin typeface="HGP創英角ｺﾞｼｯｸUB" panose="020B0900000000000000" pitchFamily="50" charset="-128"/>
              <a:ea typeface="HGP創英角ｺﾞｼｯｸUB" panose="020B0900000000000000" pitchFamily="50" charset="-128"/>
            </a:rPr>
            <a:t>注文書</a:t>
          </a:r>
          <a:endParaRPr lang="en-US" altLang="ja-JP" sz="2000" b="0" i="0" u="none" strike="noStrike" baseline="0">
            <a:solidFill>
              <a:schemeClr val="bg1"/>
            </a:solidFill>
            <a:latin typeface="HGP創英角ｺﾞｼｯｸUB" panose="020B0900000000000000" pitchFamily="50" charset="-128"/>
            <a:ea typeface="HGP創英角ｺﾞｼｯｸUB" panose="020B0900000000000000" pitchFamily="50" charset="-128"/>
          </a:endParaRPr>
        </a:p>
      </xdr:txBody>
    </xdr:sp>
    <xdr:clientData/>
  </xdr:twoCellAnchor>
  <xdr:twoCellAnchor>
    <xdr:from>
      <xdr:col>12</xdr:col>
      <xdr:colOff>82474</xdr:colOff>
      <xdr:row>3</xdr:row>
      <xdr:rowOff>118614</xdr:rowOff>
    </xdr:from>
    <xdr:to>
      <xdr:col>16</xdr:col>
      <xdr:colOff>47512</xdr:colOff>
      <xdr:row>5</xdr:row>
      <xdr:rowOff>29889</xdr:rowOff>
    </xdr:to>
    <xdr:sp macro="" textlink="">
      <xdr:nvSpPr>
        <xdr:cNvPr id="9" name="Text Box 5">
          <a:extLst>
            <a:ext uri="{FF2B5EF4-FFF2-40B4-BE49-F238E27FC236}">
              <a16:creationId xmlns:a16="http://schemas.microsoft.com/office/drawing/2014/main" id="{D74A0768-98FA-4C8F-8506-8AD1C67CA100}"/>
            </a:ext>
          </a:extLst>
        </xdr:cNvPr>
        <xdr:cNvSpPr txBox="1">
          <a:spLocks noChangeArrowheads="1"/>
        </xdr:cNvSpPr>
      </xdr:nvSpPr>
      <xdr:spPr bwMode="auto">
        <a:xfrm>
          <a:off x="5216449" y="632964"/>
          <a:ext cx="1736688" cy="254175"/>
        </a:xfrm>
        <a:prstGeom prst="rect">
          <a:avLst/>
        </a:prstGeom>
        <a:noFill/>
        <a:ln w="9525">
          <a:noFill/>
          <a:miter lim="800000"/>
          <a:headEnd/>
          <a:tailEnd/>
        </a:ln>
      </xdr:spPr>
      <xdr:txBody>
        <a:bodyPr vertOverflow="clip" wrap="square" lIns="64008" tIns="36576" rIns="0" bIns="0" anchor="t" upright="1"/>
        <a:lstStyle/>
        <a:p>
          <a:pPr algn="ctr" rtl="0">
            <a:lnSpc>
              <a:spcPts val="1900"/>
            </a:lnSpc>
            <a:defRPr sz="1000"/>
          </a:pPr>
          <a:r>
            <a:rPr lang="ja-JP" altLang="en-US"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ご注文は生協店舗へ</a:t>
          </a:r>
          <a:endParaRPr lang="en-US" altLang="ja-JP" sz="12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editAs="oneCell">
    <xdr:from>
      <xdr:col>13</xdr:col>
      <xdr:colOff>1185863</xdr:colOff>
      <xdr:row>0</xdr:row>
      <xdr:rowOff>147637</xdr:rowOff>
    </xdr:from>
    <xdr:to>
      <xdr:col>16</xdr:col>
      <xdr:colOff>413033</xdr:colOff>
      <xdr:row>4</xdr:row>
      <xdr:rowOff>123825</xdr:rowOff>
    </xdr:to>
    <xdr:pic>
      <xdr:nvPicPr>
        <xdr:cNvPr id="10" name="図 9" descr="大学生協マーク」について｜全国大学生活協同組合連合会(全国大学生協連)">
          <a:extLst>
            <a:ext uri="{FF2B5EF4-FFF2-40B4-BE49-F238E27FC236}">
              <a16:creationId xmlns:a16="http://schemas.microsoft.com/office/drawing/2014/main" id="{CE51CB41-768B-4533-A585-97485C3D5E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5138" y="147637"/>
          <a:ext cx="503520" cy="6619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161441</xdr:colOff>
      <xdr:row>10</xdr:row>
      <xdr:rowOff>166869</xdr:rowOff>
    </xdr:from>
    <xdr:to>
      <xdr:col>16</xdr:col>
      <xdr:colOff>387458</xdr:colOff>
      <xdr:row>15</xdr:row>
      <xdr:rowOff>419717</xdr:rowOff>
    </xdr:to>
    <xdr:grpSp>
      <xdr:nvGrpSpPr>
        <xdr:cNvPr id="21" name="グループ化 20">
          <a:extLst>
            <a:ext uri="{FF2B5EF4-FFF2-40B4-BE49-F238E27FC236}">
              <a16:creationId xmlns:a16="http://schemas.microsoft.com/office/drawing/2014/main" id="{341B0BBE-541A-764F-3F65-F7E0B1170143}"/>
            </a:ext>
          </a:extLst>
        </xdr:cNvPr>
        <xdr:cNvGrpSpPr/>
      </xdr:nvGrpSpPr>
      <xdr:grpSpPr>
        <a:xfrm>
          <a:off x="161441" y="1942716"/>
          <a:ext cx="7135678" cy="1108484"/>
          <a:chOff x="1282929" y="1813870"/>
          <a:chExt cx="10538413" cy="1623839"/>
        </a:xfrm>
      </xdr:grpSpPr>
      <xdr:pic>
        <xdr:nvPicPr>
          <xdr:cNvPr id="22" name="Picture 2" descr="はじめの一歩の生化学・分子生物学　第３版【通常商品】">
            <a:extLst>
              <a:ext uri="{FF2B5EF4-FFF2-40B4-BE49-F238E27FC236}">
                <a16:creationId xmlns:a16="http://schemas.microsoft.com/office/drawing/2014/main" id="{8CA14387-5A1A-FC00-F0D1-0CAC67CFE2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60655" y="1876499"/>
            <a:ext cx="1093738" cy="15433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3" name="Picture 4" descr="分子分光学のエッセンス【通常商品】">
            <a:extLst>
              <a:ext uri="{FF2B5EF4-FFF2-40B4-BE49-F238E27FC236}">
                <a16:creationId xmlns:a16="http://schemas.microsoft.com/office/drawing/2014/main" id="{8C95EDA4-5A41-CA03-55B9-DC1661B035E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727604" y="1876094"/>
            <a:ext cx="1093738" cy="156161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4" name="Picture 6" descr="動物病理学総論第４版【通常商品】">
            <a:extLst>
              <a:ext uri="{FF2B5EF4-FFF2-40B4-BE49-F238E27FC236}">
                <a16:creationId xmlns:a16="http://schemas.microsoft.com/office/drawing/2014/main" id="{567F621C-5B71-EA17-1A09-CC81C37A3F1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93706" y="1870785"/>
            <a:ext cx="1093738" cy="155553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5" name="Picture 8" descr="電磁界解析による最適設計【通常商品】">
            <a:extLst>
              <a:ext uri="{FF2B5EF4-FFF2-40B4-BE49-F238E27FC236}">
                <a16:creationId xmlns:a16="http://schemas.microsoft.com/office/drawing/2014/main" id="{48C54E06-FAF8-CC82-BE67-B1D05647C17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226757" y="1876499"/>
            <a:ext cx="1093738" cy="1555539"/>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6" name="Picture 10" descr="言語文化とコミュニケーション【通常商品】">
            <a:extLst>
              <a:ext uri="{FF2B5EF4-FFF2-40B4-BE49-F238E27FC236}">
                <a16:creationId xmlns:a16="http://schemas.microsoft.com/office/drawing/2014/main" id="{5343DC49-542B-AF2D-4651-9AB4146892B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59807" y="1867790"/>
            <a:ext cx="1093739" cy="1567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7" name="Picture 12" descr="ヨコとタテの建築論【通常商品】">
            <a:extLst>
              <a:ext uri="{FF2B5EF4-FFF2-40B4-BE49-F238E27FC236}">
                <a16:creationId xmlns:a16="http://schemas.microsoft.com/office/drawing/2014/main" id="{0E6CC87B-0188-DD3C-7A19-09D43D539CC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4892858" y="1816952"/>
            <a:ext cx="1093738" cy="161022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8" name="Picture 14" descr="接触と摩擦の物理学【通常商品】">
            <a:extLst>
              <a:ext uri="{FF2B5EF4-FFF2-40B4-BE49-F238E27FC236}">
                <a16:creationId xmlns:a16="http://schemas.microsoft.com/office/drawing/2014/main" id="{2C126E11-554C-B702-9EEE-15DE34DBBB56}"/>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3710016" y="1818531"/>
            <a:ext cx="1109631" cy="161513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Picture 16" descr="ハプスブルク事典【通常商品】">
            <a:extLst>
              <a:ext uri="{FF2B5EF4-FFF2-40B4-BE49-F238E27FC236}">
                <a16:creationId xmlns:a16="http://schemas.microsoft.com/office/drawing/2014/main" id="{417086B1-B890-CBB5-D608-F03ABC0FE7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496713" y="1813870"/>
            <a:ext cx="1140092" cy="161513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30" name="Picture 18" descr="オックスフォード　出版の事典【通常商品】">
            <a:extLst>
              <a:ext uri="{FF2B5EF4-FFF2-40B4-BE49-F238E27FC236}">
                <a16:creationId xmlns:a16="http://schemas.microsoft.com/office/drawing/2014/main" id="{63F4FA04-B0E8-DD4A-7F53-02BF02873221}"/>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282929" y="1818531"/>
            <a:ext cx="1140092" cy="161513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2"/>
  <sheetViews>
    <sheetView tabSelected="1" zoomScaleNormal="100" zoomScaleSheetLayoutView="100" workbookViewId="0">
      <selection activeCell="U20" sqref="U20"/>
    </sheetView>
  </sheetViews>
  <sheetFormatPr defaultColWidth="8.75" defaultRowHeight="13.5" x14ac:dyDescent="0.15"/>
  <cols>
    <col min="1" max="1" width="2.12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7" t="s">
        <v>2</v>
      </c>
      <c r="B18" s="68" t="s">
        <v>3</v>
      </c>
      <c r="C18" s="68" t="s">
        <v>4</v>
      </c>
      <c r="D18" s="68" t="s">
        <v>5</v>
      </c>
      <c r="E18" s="68" t="s">
        <v>6</v>
      </c>
      <c r="F18" s="69" t="s">
        <v>7</v>
      </c>
      <c r="G18" s="68" t="s">
        <v>8</v>
      </c>
      <c r="H18" s="70" t="s">
        <v>9</v>
      </c>
      <c r="I18" s="68" t="s">
        <v>10</v>
      </c>
      <c r="J18" s="68" t="s">
        <v>11</v>
      </c>
      <c r="K18" s="68"/>
      <c r="L18" s="68"/>
      <c r="M18" s="68" t="s">
        <v>12</v>
      </c>
      <c r="N18" s="71" t="s">
        <v>13</v>
      </c>
      <c r="O18" s="16" t="s">
        <v>14</v>
      </c>
      <c r="P18" s="17" t="s">
        <v>11</v>
      </c>
      <c r="Q18" s="18" t="s">
        <v>15</v>
      </c>
    </row>
    <row r="19" spans="1:17" ht="42.4" customHeight="1" x14ac:dyDescent="0.15">
      <c r="A19" s="72">
        <v>1</v>
      </c>
      <c r="B19" s="59">
        <v>611</v>
      </c>
      <c r="C19" s="29" t="s">
        <v>25</v>
      </c>
      <c r="D19" s="61" t="s">
        <v>26</v>
      </c>
      <c r="E19" s="61" t="s">
        <v>27</v>
      </c>
      <c r="F19" s="30"/>
      <c r="G19" s="62">
        <v>3190</v>
      </c>
      <c r="H19" s="31">
        <v>9784000615914</v>
      </c>
      <c r="I19" s="29"/>
      <c r="J19" s="29"/>
      <c r="K19" s="29"/>
      <c r="L19" s="29"/>
      <c r="M19" s="59" t="s">
        <v>28</v>
      </c>
      <c r="N19" s="63" t="s">
        <v>29</v>
      </c>
      <c r="O19" s="4" t="s">
        <v>16</v>
      </c>
      <c r="P19" s="5"/>
      <c r="Q19" s="6"/>
    </row>
    <row r="20" spans="1:17" ht="42.4" customHeight="1" x14ac:dyDescent="0.15">
      <c r="A20" s="72">
        <v>2</v>
      </c>
      <c r="B20" s="59">
        <v>612</v>
      </c>
      <c r="C20" s="29" t="s">
        <v>30</v>
      </c>
      <c r="D20" s="60" t="s">
        <v>31</v>
      </c>
      <c r="E20" s="61" t="s">
        <v>32</v>
      </c>
      <c r="F20" s="30"/>
      <c r="G20" s="62">
        <v>2970</v>
      </c>
      <c r="H20" s="31">
        <v>9784478117101</v>
      </c>
      <c r="I20" s="29"/>
      <c r="J20" s="29"/>
      <c r="K20" s="29"/>
      <c r="L20" s="29"/>
      <c r="M20" s="59" t="s">
        <v>33</v>
      </c>
      <c r="N20" s="77" t="s">
        <v>34</v>
      </c>
      <c r="O20" s="4"/>
      <c r="P20" s="5"/>
      <c r="Q20" s="6"/>
    </row>
    <row r="21" spans="1:17" ht="40.35" customHeight="1" x14ac:dyDescent="0.15">
      <c r="A21" s="73">
        <v>3</v>
      </c>
      <c r="B21" s="43">
        <v>613</v>
      </c>
      <c r="C21" s="50" t="s">
        <v>35</v>
      </c>
      <c r="D21" s="50" t="s">
        <v>36</v>
      </c>
      <c r="E21" s="50" t="s">
        <v>37</v>
      </c>
      <c r="F21" s="51"/>
      <c r="G21" s="52">
        <v>9900</v>
      </c>
      <c r="H21" s="53">
        <v>9784254680263</v>
      </c>
      <c r="I21" s="54"/>
      <c r="J21" s="54"/>
      <c r="K21" s="54"/>
      <c r="L21" s="54"/>
      <c r="M21" s="43" t="s">
        <v>38</v>
      </c>
      <c r="N21" s="50" t="s">
        <v>39</v>
      </c>
      <c r="O21" s="55" t="s">
        <v>18</v>
      </c>
      <c r="P21" s="56" t="s">
        <v>17</v>
      </c>
      <c r="Q21" s="57"/>
    </row>
    <row r="22" spans="1:17" ht="40.9" customHeight="1" x14ac:dyDescent="0.15">
      <c r="A22" s="74">
        <v>4</v>
      </c>
      <c r="B22" s="44">
        <v>621</v>
      </c>
      <c r="C22" s="32" t="s">
        <v>40</v>
      </c>
      <c r="D22" s="50" t="s">
        <v>41</v>
      </c>
      <c r="E22" s="50" t="s">
        <v>42</v>
      </c>
      <c r="F22" s="46"/>
      <c r="G22" s="34">
        <v>13750</v>
      </c>
      <c r="H22" s="47">
        <v>9784815730697</v>
      </c>
      <c r="I22" s="48"/>
      <c r="J22" s="48"/>
      <c r="K22" s="48"/>
      <c r="L22" s="48"/>
      <c r="M22" s="58" t="s">
        <v>43</v>
      </c>
      <c r="N22" s="78" t="s">
        <v>44</v>
      </c>
      <c r="O22" s="26"/>
      <c r="P22" s="27"/>
      <c r="Q22" s="49"/>
    </row>
    <row r="23" spans="1:17" ht="40.9" customHeight="1" x14ac:dyDescent="0.15">
      <c r="A23" s="73">
        <v>5</v>
      </c>
      <c r="B23" s="59">
        <v>622</v>
      </c>
      <c r="C23" s="36" t="s">
        <v>45</v>
      </c>
      <c r="D23" s="32" t="s">
        <v>46</v>
      </c>
      <c r="E23" s="32" t="s">
        <v>47</v>
      </c>
      <c r="F23" s="33"/>
      <c r="G23" s="37">
        <v>4290</v>
      </c>
      <c r="H23" s="35">
        <v>9784896328967</v>
      </c>
      <c r="I23" s="36"/>
      <c r="J23" s="36"/>
      <c r="K23" s="36"/>
      <c r="L23" s="36"/>
      <c r="M23" s="32" t="s">
        <v>48</v>
      </c>
      <c r="N23" s="64" t="s">
        <v>49</v>
      </c>
      <c r="O23" s="26"/>
      <c r="P23" s="27"/>
      <c r="Q23" s="28"/>
    </row>
    <row r="24" spans="1:17" ht="40.9" customHeight="1" x14ac:dyDescent="0.2">
      <c r="A24" s="73">
        <v>6</v>
      </c>
      <c r="B24" s="59">
        <v>623</v>
      </c>
      <c r="C24" s="36" t="s">
        <v>50</v>
      </c>
      <c r="D24" s="66" t="s">
        <v>51</v>
      </c>
      <c r="E24" s="36" t="s">
        <v>52</v>
      </c>
      <c r="F24" s="33"/>
      <c r="G24" s="37">
        <v>3300</v>
      </c>
      <c r="H24" s="35">
        <v>9784525184711</v>
      </c>
      <c r="I24" s="36"/>
      <c r="J24" s="36"/>
      <c r="K24" s="36"/>
      <c r="L24" s="36"/>
      <c r="M24" s="36" t="s">
        <v>53</v>
      </c>
      <c r="N24" s="80" t="s">
        <v>54</v>
      </c>
      <c r="O24" s="26"/>
      <c r="P24" s="27"/>
      <c r="Q24" s="28"/>
    </row>
    <row r="25" spans="1:17" ht="40.9" customHeight="1" x14ac:dyDescent="0.15">
      <c r="A25" s="72">
        <v>7</v>
      </c>
      <c r="B25" s="59">
        <v>631</v>
      </c>
      <c r="C25" s="36" t="s">
        <v>64</v>
      </c>
      <c r="D25" s="36" t="s">
        <v>65</v>
      </c>
      <c r="E25" s="36" t="s">
        <v>66</v>
      </c>
      <c r="F25" s="33"/>
      <c r="G25" s="37">
        <v>4950</v>
      </c>
      <c r="H25" s="35">
        <v>9784758122627</v>
      </c>
      <c r="I25" s="36"/>
      <c r="J25" s="36"/>
      <c r="K25" s="36"/>
      <c r="L25" s="36"/>
      <c r="M25" s="79" t="s">
        <v>68</v>
      </c>
      <c r="N25" s="65" t="s">
        <v>67</v>
      </c>
      <c r="O25" s="26"/>
      <c r="P25" s="27"/>
      <c r="Q25" s="28"/>
    </row>
    <row r="26" spans="1:17" ht="40.9" customHeight="1" x14ac:dyDescent="0.15">
      <c r="A26" s="72">
        <v>8</v>
      </c>
      <c r="B26" s="59">
        <v>632</v>
      </c>
      <c r="C26" s="36" t="s">
        <v>63</v>
      </c>
      <c r="D26" s="36" t="s">
        <v>62</v>
      </c>
      <c r="E26" s="36" t="s">
        <v>37</v>
      </c>
      <c r="F26" s="33"/>
      <c r="G26" s="37">
        <v>13200</v>
      </c>
      <c r="H26" s="35">
        <v>9784254171815</v>
      </c>
      <c r="I26" s="36"/>
      <c r="J26" s="36"/>
      <c r="K26" s="36"/>
      <c r="L26" s="36"/>
      <c r="M26" s="66" t="s">
        <v>60</v>
      </c>
      <c r="N26" s="65" t="s">
        <v>61</v>
      </c>
      <c r="O26" s="26"/>
      <c r="P26" s="27"/>
      <c r="Q26" s="28"/>
    </row>
    <row r="27" spans="1:17" ht="40.9" customHeight="1" thickBot="1" x14ac:dyDescent="0.2">
      <c r="A27" s="75">
        <v>9</v>
      </c>
      <c r="B27" s="45">
        <v>633</v>
      </c>
      <c r="C27" s="38" t="s">
        <v>55</v>
      </c>
      <c r="D27" s="39" t="s">
        <v>56</v>
      </c>
      <c r="E27" s="38" t="s">
        <v>57</v>
      </c>
      <c r="F27" s="40"/>
      <c r="G27" s="41">
        <v>10780</v>
      </c>
      <c r="H27" s="42">
        <v>9784621307977</v>
      </c>
      <c r="I27" s="38"/>
      <c r="J27" s="38"/>
      <c r="K27" s="38"/>
      <c r="L27" s="38"/>
      <c r="M27" s="38" t="s">
        <v>58</v>
      </c>
      <c r="N27" s="76" t="s">
        <v>59</v>
      </c>
      <c r="O27" s="19" t="s">
        <v>19</v>
      </c>
      <c r="P27" s="20" t="s">
        <v>17</v>
      </c>
      <c r="Q27" s="7"/>
    </row>
    <row r="28" spans="1:17" x14ac:dyDescent="0.15">
      <c r="A28" s="8"/>
    </row>
    <row r="33" spans="1:17" x14ac:dyDescent="0.15">
      <c r="A33" s="9" t="s">
        <v>20</v>
      </c>
      <c r="B33" s="2"/>
      <c r="H33" s="101" t="s">
        <v>71</v>
      </c>
      <c r="I33" s="101"/>
      <c r="J33" s="101"/>
      <c r="K33" s="101"/>
      <c r="L33" s="101"/>
      <c r="M33" s="101"/>
      <c r="N33" s="101"/>
      <c r="O33" s="101"/>
      <c r="P33" s="101"/>
      <c r="Q33" s="101"/>
    </row>
    <row r="34" spans="1:17" x14ac:dyDescent="0.15">
      <c r="A34" s="10"/>
      <c r="B34" s="11"/>
      <c r="C34" s="12"/>
      <c r="D34" s="12"/>
      <c r="E34" s="12"/>
      <c r="F34" s="12"/>
    </row>
    <row r="35" spans="1:17" x14ac:dyDescent="0.15">
      <c r="A35" s="9" t="s">
        <v>21</v>
      </c>
      <c r="B35" s="2"/>
      <c r="H35" s="1" t="s">
        <v>72</v>
      </c>
      <c r="M35" s="102" t="s">
        <v>73</v>
      </c>
      <c r="N35" s="102"/>
      <c r="O35" s="102"/>
      <c r="P35" s="102"/>
      <c r="Q35" s="102"/>
    </row>
    <row r="36" spans="1:17" x14ac:dyDescent="0.15">
      <c r="A36" s="13"/>
      <c r="B36" s="11"/>
      <c r="C36" s="12"/>
      <c r="D36" s="12"/>
      <c r="E36" s="12"/>
      <c r="F36" s="12"/>
      <c r="H36" s="12"/>
      <c r="I36" s="12"/>
      <c r="J36" s="12"/>
      <c r="K36" s="12"/>
      <c r="L36" s="12"/>
      <c r="M36" s="103"/>
      <c r="N36" s="103"/>
      <c r="O36" s="103"/>
      <c r="P36" s="103"/>
      <c r="Q36" s="103"/>
    </row>
    <row r="37" spans="1:17" x14ac:dyDescent="0.15">
      <c r="A37" s="9" t="s">
        <v>22</v>
      </c>
      <c r="B37" s="2"/>
      <c r="H37" s="104" t="s">
        <v>74</v>
      </c>
      <c r="I37" s="104"/>
      <c r="J37" s="104"/>
      <c r="K37" s="104"/>
      <c r="L37" s="104"/>
      <c r="M37" s="105" t="str">
        <f>IF(VLOOKUP(M35,店舗!C:E,2,FALSE)=0,"",VLOOKUP(M35,店舗!C:E,2,FALSE))</f>
        <v/>
      </c>
      <c r="N37" s="105"/>
      <c r="O37" s="105"/>
      <c r="P37" s="105"/>
      <c r="Q37" s="105"/>
    </row>
    <row r="38" spans="1:17" x14ac:dyDescent="0.15">
      <c r="A38" s="13"/>
      <c r="B38" s="11"/>
      <c r="C38" s="12"/>
      <c r="D38" s="12"/>
      <c r="E38" s="12"/>
      <c r="F38" s="12"/>
      <c r="H38" s="12"/>
      <c r="I38" s="12"/>
      <c r="J38" s="12"/>
      <c r="K38" s="12"/>
      <c r="L38" s="12"/>
      <c r="M38" s="106"/>
      <c r="N38" s="106"/>
      <c r="O38" s="106"/>
      <c r="P38" s="106"/>
      <c r="Q38" s="106"/>
    </row>
    <row r="39" spans="1:17" x14ac:dyDescent="0.15">
      <c r="A39" s="9" t="s">
        <v>23</v>
      </c>
      <c r="B39" s="2"/>
      <c r="H39" s="104" t="s">
        <v>75</v>
      </c>
      <c r="I39" s="104"/>
      <c r="J39" s="104"/>
      <c r="K39" s="104"/>
      <c r="L39" s="104"/>
      <c r="M39" s="105" t="str">
        <f>IF(VLOOKUP(M35,店舗!C:E,3,FALSE)=0,"",VLOOKUP(M35,店舗!C:E,3,FALSE))</f>
        <v/>
      </c>
      <c r="N39" s="105"/>
      <c r="O39" s="105"/>
      <c r="P39" s="105"/>
      <c r="Q39" s="105"/>
    </row>
    <row r="40" spans="1:17" x14ac:dyDescent="0.15">
      <c r="A40" s="13"/>
      <c r="B40" s="11"/>
      <c r="C40" s="12"/>
      <c r="D40" s="12"/>
      <c r="E40" s="12"/>
      <c r="F40" s="12"/>
      <c r="H40" s="12"/>
      <c r="I40" s="12"/>
      <c r="J40" s="12"/>
      <c r="K40" s="12"/>
      <c r="L40" s="12"/>
      <c r="M40" s="106"/>
      <c r="N40" s="106"/>
      <c r="O40" s="106"/>
      <c r="P40" s="106"/>
      <c r="Q40" s="106"/>
    </row>
    <row r="42" spans="1:17" x14ac:dyDescent="0.15">
      <c r="A42" s="14" t="s">
        <v>24</v>
      </c>
      <c r="C42" s="15"/>
    </row>
  </sheetData>
  <mergeCells count="3">
    <mergeCell ref="M35:Q36"/>
    <mergeCell ref="M37:Q38"/>
    <mergeCell ref="M39:Q40"/>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CA49974-4F7B-4EA3-AA88-8367F65B7179}">
          <x14:formula1>
            <xm:f>店舗!$C$1:$C$37</xm:f>
          </x14:formula1>
          <xm:sqref>M35:Q36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B344-E5D1-4858-885E-BF6E55C6D4BE}">
  <sheetPr>
    <pageSetUpPr fitToPage="1"/>
  </sheetPr>
  <dimension ref="A1:Q42"/>
  <sheetViews>
    <sheetView zoomScale="59" zoomScaleNormal="85" zoomScaleSheetLayoutView="100" workbookViewId="0">
      <selection activeCell="M38" sqref="M38:Q41"/>
    </sheetView>
  </sheetViews>
  <sheetFormatPr defaultColWidth="8.75" defaultRowHeight="13.5" x14ac:dyDescent="0.15"/>
  <cols>
    <col min="1" max="1" width="3.75" style="1" customWidth="1"/>
    <col min="2" max="2" width="5" style="1" customWidth="1"/>
    <col min="3" max="3" width="19.5" style="1" customWidth="1"/>
    <col min="4" max="4" width="9" style="1" customWidth="1"/>
    <col min="5" max="5" width="7.125" style="1" customWidth="1"/>
    <col min="6" max="6" width="3.125" style="1" hidden="1" customWidth="1"/>
    <col min="7" max="7" width="7.5" style="1" customWidth="1"/>
    <col min="8" max="8" width="15.5" style="1" customWidth="1"/>
    <col min="9" max="9" width="3.125" style="1" hidden="1" customWidth="1"/>
    <col min="10" max="10" width="5.5" style="1" hidden="1" customWidth="1"/>
    <col min="11" max="12" width="3.125" style="1" hidden="1" customWidth="1"/>
    <col min="13" max="13" width="6.5" style="1" customWidth="1"/>
    <col min="14" max="14" width="16.75" style="1" customWidth="1"/>
    <col min="15" max="15" width="3.125" style="1" hidden="1" customWidth="1"/>
    <col min="16" max="16" width="2.125" style="1" hidden="1" customWidth="1"/>
    <col min="17" max="17" width="7.125" style="1" customWidth="1"/>
    <col min="18" max="18" width="1.5" customWidth="1"/>
  </cols>
  <sheetData>
    <row r="1" spans="1:17" x14ac:dyDescent="0.15">
      <c r="D1" s="2"/>
      <c r="E1" s="2"/>
      <c r="F1" s="2"/>
      <c r="G1" s="2"/>
      <c r="H1" s="2"/>
      <c r="I1" s="2"/>
      <c r="J1" s="2"/>
      <c r="K1" s="2"/>
      <c r="L1" s="2"/>
      <c r="M1" s="2"/>
      <c r="N1" s="2"/>
      <c r="O1" s="2"/>
      <c r="P1" s="2"/>
      <c r="Q1" s="2"/>
    </row>
    <row r="2" spans="1:17" x14ac:dyDescent="0.15">
      <c r="A2" s="3"/>
      <c r="B2" s="3"/>
      <c r="C2" s="3"/>
      <c r="D2" s="3"/>
      <c r="E2" s="3"/>
      <c r="F2" s="3"/>
      <c r="G2" s="3"/>
      <c r="H2" s="3"/>
      <c r="I2" s="3"/>
      <c r="J2" s="3"/>
      <c r="K2" s="3"/>
      <c r="L2" s="3"/>
      <c r="M2" s="3"/>
      <c r="N2" s="3"/>
      <c r="O2" s="3"/>
      <c r="P2" s="3"/>
      <c r="Q2" s="3"/>
    </row>
    <row r="3" spans="1:17" x14ac:dyDescent="0.15">
      <c r="A3" s="3"/>
      <c r="B3" s="3"/>
      <c r="C3" s="3"/>
      <c r="D3" s="3"/>
      <c r="E3" s="3"/>
      <c r="F3" s="3"/>
      <c r="G3" s="3"/>
      <c r="H3" s="3"/>
      <c r="I3" s="3"/>
      <c r="J3" s="3"/>
      <c r="K3" s="3"/>
      <c r="L3" s="3"/>
      <c r="M3" s="3"/>
      <c r="N3" s="3"/>
      <c r="O3" s="3"/>
      <c r="P3" s="3"/>
      <c r="Q3" s="3"/>
    </row>
    <row r="4" spans="1:17" x14ac:dyDescent="0.15">
      <c r="A4" s="3"/>
      <c r="B4" s="3"/>
      <c r="C4" s="3"/>
      <c r="D4" s="3"/>
      <c r="E4" s="3"/>
      <c r="F4" s="3"/>
      <c r="G4" s="3"/>
      <c r="H4" s="3"/>
      <c r="I4" s="3"/>
      <c r="J4" s="3"/>
      <c r="K4" s="3"/>
      <c r="L4" s="3"/>
      <c r="M4" s="3"/>
      <c r="N4" s="3"/>
      <c r="O4" s="3"/>
      <c r="P4" s="3"/>
      <c r="Q4" s="3"/>
    </row>
    <row r="5" spans="1:17" x14ac:dyDescent="0.15">
      <c r="A5" s="3"/>
      <c r="B5" s="3"/>
      <c r="C5" s="3"/>
      <c r="D5" s="3"/>
      <c r="E5" s="3"/>
      <c r="F5" s="3"/>
      <c r="G5" s="3"/>
      <c r="H5" s="3"/>
      <c r="I5" s="3"/>
      <c r="J5" s="3"/>
      <c r="K5" s="3"/>
      <c r="L5" s="3"/>
      <c r="M5" s="3"/>
      <c r="N5" s="3"/>
      <c r="O5" s="3"/>
      <c r="P5" s="3"/>
      <c r="Q5" s="3"/>
    </row>
    <row r="6" spans="1:17" x14ac:dyDescent="0.15">
      <c r="A6" s="3"/>
      <c r="B6" s="3"/>
      <c r="C6" s="3"/>
      <c r="D6" s="3"/>
      <c r="E6" s="3"/>
      <c r="F6" s="3"/>
      <c r="G6" s="3"/>
      <c r="H6" s="3"/>
      <c r="I6" s="3"/>
      <c r="J6" s="3"/>
      <c r="K6" s="3"/>
      <c r="L6" s="3"/>
      <c r="M6" s="3"/>
      <c r="N6" s="3"/>
      <c r="O6" s="3"/>
      <c r="P6" s="3"/>
      <c r="Q6" s="3"/>
    </row>
    <row r="7" spans="1:17" x14ac:dyDescent="0.15">
      <c r="A7" s="3"/>
      <c r="B7" s="3"/>
      <c r="C7" s="3"/>
      <c r="D7" s="3"/>
      <c r="E7" s="3"/>
      <c r="F7" s="3"/>
      <c r="G7" s="3"/>
      <c r="H7" s="3"/>
      <c r="I7" s="3"/>
      <c r="J7" s="3"/>
      <c r="K7" s="3"/>
      <c r="L7" s="3"/>
      <c r="M7" s="3"/>
      <c r="N7" s="3"/>
      <c r="O7" s="3"/>
      <c r="P7" s="3"/>
      <c r="Q7" s="3"/>
    </row>
    <row r="8" spans="1:17" x14ac:dyDescent="0.15">
      <c r="A8" s="3"/>
      <c r="B8" s="3"/>
      <c r="C8" s="3"/>
      <c r="D8" s="3"/>
      <c r="E8" s="3"/>
      <c r="F8" s="3"/>
      <c r="G8" s="3"/>
      <c r="H8" s="3"/>
      <c r="I8" s="3"/>
      <c r="J8" s="3"/>
      <c r="K8" s="3"/>
      <c r="L8" s="3"/>
      <c r="M8" s="3"/>
      <c r="N8" s="3"/>
      <c r="O8" s="3"/>
      <c r="P8" s="3"/>
      <c r="Q8" s="3"/>
    </row>
    <row r="9" spans="1:17" x14ac:dyDescent="0.15">
      <c r="A9" s="3"/>
      <c r="B9" s="3"/>
      <c r="C9" s="3"/>
      <c r="D9" s="3"/>
      <c r="E9" s="3"/>
      <c r="F9" s="3"/>
      <c r="G9" s="3"/>
      <c r="H9" s="3"/>
      <c r="I9" s="3"/>
      <c r="J9" s="3"/>
      <c r="K9" s="3"/>
      <c r="L9" s="3"/>
      <c r="M9" s="3"/>
      <c r="N9" s="3"/>
      <c r="O9" s="3"/>
      <c r="P9" s="3"/>
      <c r="Q9" s="3"/>
    </row>
    <row r="10" spans="1:17" x14ac:dyDescent="0.15">
      <c r="A10" s="3"/>
      <c r="B10" s="3"/>
      <c r="C10" s="3"/>
      <c r="D10" s="3"/>
      <c r="E10" s="3"/>
      <c r="F10" s="3"/>
      <c r="G10" s="3"/>
      <c r="H10" s="3"/>
      <c r="I10" s="3"/>
      <c r="J10" s="3"/>
      <c r="K10" s="3"/>
      <c r="L10" s="3"/>
      <c r="M10" s="3"/>
      <c r="N10" s="3"/>
      <c r="O10" s="3"/>
      <c r="P10" s="3"/>
      <c r="Q10" s="3"/>
    </row>
    <row r="11" spans="1:17" x14ac:dyDescent="0.15">
      <c r="A11" s="3"/>
      <c r="B11" s="3"/>
      <c r="C11" s="3"/>
      <c r="D11" s="3"/>
      <c r="E11" s="3"/>
      <c r="F11" s="3"/>
      <c r="G11" s="3"/>
      <c r="H11" s="3"/>
      <c r="I11" s="3"/>
      <c r="J11" s="3"/>
      <c r="K11" s="3"/>
      <c r="L11" s="3"/>
      <c r="M11" s="3"/>
      <c r="N11"/>
      <c r="O11" s="3"/>
      <c r="P11" s="3"/>
      <c r="Q11" s="3"/>
    </row>
    <row r="12" spans="1:17" x14ac:dyDescent="0.15">
      <c r="A12" s="3"/>
      <c r="B12" s="3"/>
      <c r="C12" s="3"/>
      <c r="D12" s="3"/>
      <c r="E12" s="3"/>
      <c r="F12" s="3"/>
      <c r="G12" s="3"/>
      <c r="H12" s="3"/>
      <c r="I12" s="3"/>
      <c r="J12" s="3"/>
      <c r="K12" s="3"/>
      <c r="L12" s="3"/>
      <c r="M12" s="3"/>
      <c r="N12"/>
      <c r="O12" s="3"/>
      <c r="P12" s="3"/>
      <c r="Q12" s="3"/>
    </row>
    <row r="13" spans="1:17" ht="12.4" customHeight="1" x14ac:dyDescent="0.15">
      <c r="A13"/>
      <c r="B13" s="3"/>
      <c r="C13" s="21"/>
      <c r="D13"/>
      <c r="E13" s="22"/>
      <c r="F13" s="3"/>
      <c r="G13"/>
      <c r="H13"/>
      <c r="I13" s="3"/>
      <c r="J13"/>
      <c r="K13" s="3"/>
      <c r="L13" s="3"/>
      <c r="M13"/>
      <c r="N13" s="23"/>
      <c r="O13" s="3"/>
      <c r="P13" s="3"/>
      <c r="Q13" s="3"/>
    </row>
    <row r="14" spans="1:17" ht="14.25" x14ac:dyDescent="0.15">
      <c r="A14" s="3"/>
      <c r="B14" s="3"/>
      <c r="C14" s="22"/>
      <c r="D14" s="3"/>
      <c r="E14"/>
      <c r="F14" s="3"/>
      <c r="G14"/>
      <c r="H14"/>
      <c r="I14" s="3"/>
      <c r="J14" s="3"/>
      <c r="K14" s="3"/>
      <c r="L14" s="3"/>
      <c r="M14"/>
      <c r="N14"/>
      <c r="O14" s="3"/>
      <c r="P14" s="3"/>
      <c r="Q14" s="24"/>
    </row>
    <row r="15" spans="1:17" x14ac:dyDescent="0.15">
      <c r="A15" s="3"/>
      <c r="B15" s="3"/>
      <c r="C15"/>
      <c r="D15"/>
      <c r="E15"/>
      <c r="F15" s="3"/>
      <c r="G15"/>
      <c r="H15"/>
      <c r="I15" s="3"/>
      <c r="J15" s="3"/>
      <c r="K15" s="3"/>
      <c r="L15" s="3"/>
      <c r="M15"/>
      <c r="N15"/>
      <c r="O15" s="3"/>
      <c r="P15" s="3"/>
      <c r="Q15"/>
    </row>
    <row r="16" spans="1:17" ht="38.25" customHeight="1" x14ac:dyDescent="0.15">
      <c r="A16" s="3"/>
      <c r="B16" s="3"/>
      <c r="C16"/>
      <c r="D16" s="3"/>
      <c r="E16"/>
      <c r="F16" s="3"/>
      <c r="G16" s="3"/>
      <c r="H16"/>
      <c r="I16" s="3"/>
      <c r="J16" s="3"/>
      <c r="K16" s="3"/>
      <c r="L16" s="3"/>
      <c r="M16" s="3"/>
      <c r="N16"/>
      <c r="O16" s="3"/>
      <c r="P16" s="3"/>
      <c r="Q16"/>
    </row>
    <row r="17" spans="1:17" ht="16.5" thickBot="1" x14ac:dyDescent="0.2">
      <c r="A17" s="25" t="s">
        <v>0</v>
      </c>
      <c r="B17" s="25"/>
      <c r="C17"/>
      <c r="D17" s="25" t="s">
        <v>1</v>
      </c>
      <c r="E17" s="25"/>
      <c r="F17" s="25"/>
      <c r="G17" s="25"/>
      <c r="H17" s="25"/>
      <c r="I17" s="25"/>
      <c r="J17" s="25"/>
      <c r="K17" s="25"/>
      <c r="L17" s="25"/>
      <c r="M17" s="25"/>
      <c r="N17" s="25"/>
      <c r="O17" s="25"/>
      <c r="P17" s="25"/>
      <c r="Q17"/>
    </row>
    <row r="18" spans="1:17" ht="36" x14ac:dyDescent="0.15">
      <c r="A18" s="67" t="s">
        <v>2</v>
      </c>
      <c r="B18" s="68" t="s">
        <v>3</v>
      </c>
      <c r="C18" s="68" t="s">
        <v>4</v>
      </c>
      <c r="D18" s="68" t="s">
        <v>5</v>
      </c>
      <c r="E18" s="68" t="s">
        <v>6</v>
      </c>
      <c r="F18" s="69" t="s">
        <v>7</v>
      </c>
      <c r="G18" s="68" t="s">
        <v>8</v>
      </c>
      <c r="H18" s="70" t="s">
        <v>69</v>
      </c>
      <c r="I18" s="68" t="s">
        <v>10</v>
      </c>
      <c r="J18" s="68" t="s">
        <v>11</v>
      </c>
      <c r="K18" s="68"/>
      <c r="L18" s="68"/>
      <c r="M18" s="68" t="s">
        <v>12</v>
      </c>
      <c r="N18" s="71" t="s">
        <v>13</v>
      </c>
      <c r="O18" s="16" t="s">
        <v>14</v>
      </c>
      <c r="P18" s="17" t="s">
        <v>11</v>
      </c>
      <c r="Q18" s="18" t="s">
        <v>15</v>
      </c>
    </row>
    <row r="19" spans="1:17" ht="42.4" customHeight="1" x14ac:dyDescent="0.15">
      <c r="A19" s="72">
        <v>1</v>
      </c>
      <c r="B19" s="59">
        <v>711</v>
      </c>
      <c r="C19" s="29" t="s">
        <v>76</v>
      </c>
      <c r="D19" s="81"/>
      <c r="E19" s="61" t="s">
        <v>77</v>
      </c>
      <c r="F19" s="30"/>
      <c r="G19" s="62">
        <v>26400</v>
      </c>
      <c r="H19" s="31" t="s">
        <v>115</v>
      </c>
      <c r="I19" s="29"/>
      <c r="J19" s="29"/>
      <c r="K19" s="29"/>
      <c r="L19" s="29"/>
      <c r="M19" s="82" t="s">
        <v>101</v>
      </c>
      <c r="N19" s="83" t="s">
        <v>95</v>
      </c>
      <c r="O19" s="4" t="s">
        <v>16</v>
      </c>
      <c r="P19" s="5"/>
      <c r="Q19" s="6"/>
    </row>
    <row r="20" spans="1:17" ht="42.4" customHeight="1" x14ac:dyDescent="0.15">
      <c r="A20" s="72">
        <v>2</v>
      </c>
      <c r="B20" s="59">
        <v>712</v>
      </c>
      <c r="C20" s="29" t="s">
        <v>78</v>
      </c>
      <c r="D20" s="81" t="s">
        <v>114</v>
      </c>
      <c r="E20" s="61" t="s">
        <v>77</v>
      </c>
      <c r="F20" s="30"/>
      <c r="G20" s="62">
        <v>24200</v>
      </c>
      <c r="H20" s="31" t="s">
        <v>116</v>
      </c>
      <c r="I20" s="29"/>
      <c r="J20" s="29"/>
      <c r="K20" s="29"/>
      <c r="L20" s="29"/>
      <c r="M20" s="82" t="s">
        <v>102</v>
      </c>
      <c r="N20" s="84" t="s">
        <v>96</v>
      </c>
      <c r="O20" s="4"/>
      <c r="P20" s="5"/>
      <c r="Q20" s="6"/>
    </row>
    <row r="21" spans="1:17" ht="40.35" customHeight="1" x14ac:dyDescent="0.15">
      <c r="A21" s="73">
        <v>3</v>
      </c>
      <c r="B21" s="43">
        <v>713</v>
      </c>
      <c r="C21" s="50" t="s">
        <v>79</v>
      </c>
      <c r="D21" s="50" t="s">
        <v>113</v>
      </c>
      <c r="E21" s="85" t="s">
        <v>77</v>
      </c>
      <c r="F21" s="51"/>
      <c r="G21" s="52">
        <v>5500</v>
      </c>
      <c r="H21" s="53" t="s">
        <v>117</v>
      </c>
      <c r="I21" s="54"/>
      <c r="J21" s="54"/>
      <c r="K21" s="54"/>
      <c r="L21" s="54"/>
      <c r="M21" s="86" t="s">
        <v>103</v>
      </c>
      <c r="N21" s="87" t="s">
        <v>97</v>
      </c>
      <c r="O21" s="55" t="s">
        <v>18</v>
      </c>
      <c r="P21" s="56" t="s">
        <v>17</v>
      </c>
      <c r="Q21" s="57"/>
    </row>
    <row r="22" spans="1:17" ht="40.35" customHeight="1" x14ac:dyDescent="0.15">
      <c r="A22" s="74">
        <v>4</v>
      </c>
      <c r="B22" s="44">
        <v>721</v>
      </c>
      <c r="C22" s="32" t="s">
        <v>80</v>
      </c>
      <c r="D22" s="85" t="s">
        <v>112</v>
      </c>
      <c r="E22" s="85" t="s">
        <v>81</v>
      </c>
      <c r="F22" s="46"/>
      <c r="G22" s="34">
        <v>2970</v>
      </c>
      <c r="H22" s="47" t="s">
        <v>118</v>
      </c>
      <c r="I22" s="48"/>
      <c r="J22" s="48"/>
      <c r="K22" s="48"/>
      <c r="L22" s="48"/>
      <c r="M22" s="107" t="s">
        <v>104</v>
      </c>
      <c r="N22" s="89" t="s">
        <v>98</v>
      </c>
      <c r="O22" s="26"/>
      <c r="P22" s="27"/>
      <c r="Q22" s="90"/>
    </row>
    <row r="23" spans="1:17" ht="40.9" customHeight="1" x14ac:dyDescent="0.15">
      <c r="A23" s="74">
        <v>5</v>
      </c>
      <c r="B23" s="44">
        <v>722</v>
      </c>
      <c r="C23" s="32" t="s">
        <v>82</v>
      </c>
      <c r="D23" s="91" t="s">
        <v>111</v>
      </c>
      <c r="E23" s="85" t="s">
        <v>81</v>
      </c>
      <c r="F23" s="46"/>
      <c r="G23" s="34">
        <v>2750</v>
      </c>
      <c r="H23" s="47" t="s">
        <v>119</v>
      </c>
      <c r="I23" s="48"/>
      <c r="J23" s="48"/>
      <c r="K23" s="48"/>
      <c r="L23" s="48"/>
      <c r="M23" s="88" t="s">
        <v>105</v>
      </c>
      <c r="N23" s="92" t="s">
        <v>99</v>
      </c>
      <c r="O23" s="26"/>
      <c r="P23" s="27"/>
      <c r="Q23" s="49"/>
    </row>
    <row r="24" spans="1:17" ht="40.9" customHeight="1" x14ac:dyDescent="0.15">
      <c r="A24" s="73">
        <v>6</v>
      </c>
      <c r="B24" s="59">
        <v>723</v>
      </c>
      <c r="C24" s="36" t="s">
        <v>83</v>
      </c>
      <c r="D24" s="93" t="s">
        <v>110</v>
      </c>
      <c r="E24" s="85" t="s">
        <v>84</v>
      </c>
      <c r="F24" s="33"/>
      <c r="G24" s="37">
        <v>7920</v>
      </c>
      <c r="H24" s="35" t="s">
        <v>120</v>
      </c>
      <c r="I24" s="36"/>
      <c r="J24" s="36"/>
      <c r="K24" s="36"/>
      <c r="L24" s="36"/>
      <c r="M24" s="94" t="s">
        <v>106</v>
      </c>
      <c r="N24" s="64" t="s">
        <v>100</v>
      </c>
      <c r="O24" s="26"/>
      <c r="P24" s="27"/>
      <c r="Q24" s="28"/>
    </row>
    <row r="25" spans="1:17" ht="40.9" customHeight="1" x14ac:dyDescent="0.15">
      <c r="A25" s="73">
        <v>7</v>
      </c>
      <c r="B25" s="59">
        <v>731</v>
      </c>
      <c r="C25" s="36" t="s">
        <v>85</v>
      </c>
      <c r="D25" s="66" t="s">
        <v>86</v>
      </c>
      <c r="E25" s="36" t="s">
        <v>87</v>
      </c>
      <c r="F25" s="33"/>
      <c r="G25" s="37">
        <v>10560</v>
      </c>
      <c r="H25" s="35" t="s">
        <v>121</v>
      </c>
      <c r="I25" s="36"/>
      <c r="J25" s="36"/>
      <c r="K25" s="36"/>
      <c r="L25" s="36"/>
      <c r="M25" s="88" t="s">
        <v>107</v>
      </c>
      <c r="N25" s="65" t="s">
        <v>94</v>
      </c>
      <c r="O25" s="26"/>
      <c r="P25" s="27"/>
      <c r="Q25" s="28"/>
    </row>
    <row r="26" spans="1:17" ht="40.9" customHeight="1" x14ac:dyDescent="0.15">
      <c r="A26" s="72">
        <v>8</v>
      </c>
      <c r="B26" s="59">
        <v>732</v>
      </c>
      <c r="C26" s="36" t="s">
        <v>88</v>
      </c>
      <c r="D26" s="66" t="s">
        <v>89</v>
      </c>
      <c r="E26" s="36" t="s">
        <v>66</v>
      </c>
      <c r="F26" s="33"/>
      <c r="G26" s="37">
        <v>4180</v>
      </c>
      <c r="H26" s="35" t="s">
        <v>122</v>
      </c>
      <c r="I26" s="36"/>
      <c r="J26" s="36"/>
      <c r="K26" s="36"/>
      <c r="L26" s="36"/>
      <c r="M26" s="88" t="s">
        <v>108</v>
      </c>
      <c r="N26" s="65" t="s">
        <v>93</v>
      </c>
      <c r="O26" s="26"/>
      <c r="P26" s="27"/>
      <c r="Q26" s="28"/>
    </row>
    <row r="27" spans="1:17" ht="40.9" customHeight="1" thickBot="1" x14ac:dyDescent="0.2">
      <c r="A27" s="75">
        <v>9</v>
      </c>
      <c r="B27" s="45">
        <v>733</v>
      </c>
      <c r="C27" s="95" t="s">
        <v>90</v>
      </c>
      <c r="D27" s="39" t="s">
        <v>91</v>
      </c>
      <c r="E27" s="38" t="s">
        <v>70</v>
      </c>
      <c r="F27" s="40"/>
      <c r="G27" s="96">
        <v>2310</v>
      </c>
      <c r="H27" s="42" t="s">
        <v>123</v>
      </c>
      <c r="I27" s="38"/>
      <c r="J27" s="38"/>
      <c r="K27" s="38"/>
      <c r="L27" s="38"/>
      <c r="M27" s="97" t="s">
        <v>109</v>
      </c>
      <c r="N27" s="98" t="s">
        <v>92</v>
      </c>
      <c r="O27" s="99"/>
      <c r="P27" s="100"/>
      <c r="Q27" s="7"/>
    </row>
    <row r="28" spans="1:17" x14ac:dyDescent="0.15">
      <c r="A28" s="8"/>
    </row>
    <row r="33" spans="1:17" x14ac:dyDescent="0.15">
      <c r="A33" s="9" t="s">
        <v>20</v>
      </c>
      <c r="B33" s="2"/>
    </row>
    <row r="34" spans="1:17" x14ac:dyDescent="0.15">
      <c r="A34" s="10"/>
      <c r="B34" s="11"/>
      <c r="C34" s="12"/>
      <c r="D34" s="12"/>
      <c r="E34" s="12"/>
      <c r="F34" s="12"/>
      <c r="H34" s="101" t="s">
        <v>71</v>
      </c>
      <c r="I34" s="101"/>
      <c r="J34" s="101"/>
      <c r="K34" s="101"/>
      <c r="L34" s="101"/>
      <c r="M34" s="101"/>
      <c r="N34" s="101"/>
      <c r="O34" s="101"/>
      <c r="P34" s="101"/>
      <c r="Q34" s="101"/>
    </row>
    <row r="35" spans="1:17" x14ac:dyDescent="0.15">
      <c r="A35" s="9" t="s">
        <v>21</v>
      </c>
      <c r="B35" s="2"/>
    </row>
    <row r="36" spans="1:17" x14ac:dyDescent="0.15">
      <c r="A36" s="13"/>
      <c r="B36" s="11"/>
      <c r="C36" s="12"/>
      <c r="D36" s="12"/>
      <c r="E36" s="12"/>
      <c r="F36" s="12"/>
      <c r="H36" s="1" t="s">
        <v>72</v>
      </c>
      <c r="M36" s="102" t="s">
        <v>73</v>
      </c>
      <c r="N36" s="102"/>
      <c r="O36" s="102"/>
      <c r="P36" s="102"/>
      <c r="Q36" s="102"/>
    </row>
    <row r="37" spans="1:17" x14ac:dyDescent="0.15">
      <c r="A37" s="9" t="s">
        <v>22</v>
      </c>
      <c r="B37" s="2"/>
      <c r="H37" s="12"/>
      <c r="I37" s="12"/>
      <c r="J37" s="12"/>
      <c r="K37" s="12"/>
      <c r="L37" s="12"/>
      <c r="M37" s="103"/>
      <c r="N37" s="103"/>
      <c r="O37" s="103"/>
      <c r="P37" s="103"/>
      <c r="Q37" s="103"/>
    </row>
    <row r="38" spans="1:17" x14ac:dyDescent="0.15">
      <c r="A38" s="13"/>
      <c r="B38" s="11"/>
      <c r="C38" s="12"/>
      <c r="D38" s="12"/>
      <c r="E38" s="12"/>
      <c r="F38" s="12"/>
      <c r="H38" s="104" t="s">
        <v>74</v>
      </c>
      <c r="I38" s="104"/>
      <c r="J38" s="104"/>
      <c r="K38" s="104"/>
      <c r="L38" s="104"/>
      <c r="M38" s="105" t="str">
        <f>IF(VLOOKUP(M36,店舗!C:E,2,FALSE)=0,"",VLOOKUP(M36,店舗!C:E,2,FALSE))</f>
        <v/>
      </c>
      <c r="N38" s="105"/>
      <c r="O38" s="105"/>
      <c r="P38" s="105"/>
      <c r="Q38" s="105"/>
    </row>
    <row r="39" spans="1:17" x14ac:dyDescent="0.15">
      <c r="A39" s="9" t="s">
        <v>23</v>
      </c>
      <c r="B39" s="2"/>
      <c r="H39" s="12"/>
      <c r="I39" s="12"/>
      <c r="J39" s="12"/>
      <c r="K39" s="12"/>
      <c r="L39" s="12"/>
      <c r="M39" s="106"/>
      <c r="N39" s="106"/>
      <c r="O39" s="106"/>
      <c r="P39" s="106"/>
      <c r="Q39" s="106"/>
    </row>
    <row r="40" spans="1:17" x14ac:dyDescent="0.15">
      <c r="A40" s="13"/>
      <c r="B40" s="11"/>
      <c r="C40" s="12"/>
      <c r="D40" s="12"/>
      <c r="E40" s="12"/>
      <c r="F40" s="12"/>
      <c r="H40" s="104" t="s">
        <v>75</v>
      </c>
      <c r="I40" s="104"/>
      <c r="J40" s="104"/>
      <c r="K40" s="104"/>
      <c r="L40" s="104"/>
      <c r="M40" s="105" t="str">
        <f>IF(VLOOKUP(M36,店舗!C:E,3,FALSE)=0,"",VLOOKUP(M36,店舗!C:E,3,FALSE))</f>
        <v/>
      </c>
      <c r="N40" s="105"/>
      <c r="O40" s="105"/>
      <c r="P40" s="105"/>
      <c r="Q40" s="105"/>
    </row>
    <row r="41" spans="1:17" x14ac:dyDescent="0.15">
      <c r="H41" s="12"/>
      <c r="I41" s="12"/>
      <c r="J41" s="12"/>
      <c r="K41" s="12"/>
      <c r="L41" s="12"/>
      <c r="M41" s="106"/>
      <c r="N41" s="106"/>
      <c r="O41" s="106"/>
      <c r="P41" s="106"/>
      <c r="Q41" s="106"/>
    </row>
    <row r="42" spans="1:17" x14ac:dyDescent="0.15">
      <c r="A42" s="14" t="s">
        <v>24</v>
      </c>
      <c r="C42" s="15"/>
    </row>
  </sheetData>
  <mergeCells count="3">
    <mergeCell ref="M36:Q37"/>
    <mergeCell ref="M38:Q39"/>
    <mergeCell ref="M40:Q41"/>
  </mergeCells>
  <phoneticPr fontId="2"/>
  <pageMargins left="0.43307086614173229" right="0.23622047244094491" top="0.15748031496062992" bottom="0.15748031496062992" header="0.31496062992125984" footer="0.31496062992125984"/>
  <pageSetup paperSize="9" fitToHeight="0" orientation="portrait" horizontalDpi="300"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C942B61-5122-4840-A353-229EE308B818}">
          <x14:formula1>
            <xm:f>店舗!$C$1:$C$37</xm:f>
          </x14:formula1>
          <xm:sqref>M36:Q37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566B9-EAD4-4C64-BB86-73CD0ACD4105}">
  <dimension ref="A1:E37"/>
  <sheetViews>
    <sheetView workbookViewId="0">
      <selection activeCell="A33" sqref="A33"/>
    </sheetView>
  </sheetViews>
  <sheetFormatPr defaultRowHeight="13.5" x14ac:dyDescent="0.15"/>
  <cols>
    <col min="1" max="1" width="32" bestFit="1" customWidth="1"/>
    <col min="3" max="3" width="42.375" bestFit="1" customWidth="1"/>
  </cols>
  <sheetData>
    <row r="1" spans="1:5" x14ac:dyDescent="0.15">
      <c r="C1" t="s">
        <v>73</v>
      </c>
    </row>
    <row r="2" spans="1:5" x14ac:dyDescent="0.15">
      <c r="A2" s="108" t="s">
        <v>124</v>
      </c>
      <c r="B2" s="108" t="s">
        <v>125</v>
      </c>
      <c r="C2" s="108" t="str">
        <f t="shared" ref="C2:C37" si="0">A2&amp;" "&amp;B2</f>
        <v>岐阜大学生協 中央店</v>
      </c>
      <c r="D2" s="109" t="s">
        <v>126</v>
      </c>
      <c r="E2" s="109" t="s">
        <v>127</v>
      </c>
    </row>
    <row r="3" spans="1:5" x14ac:dyDescent="0.15">
      <c r="A3" s="108" t="s">
        <v>124</v>
      </c>
      <c r="B3" s="108" t="s">
        <v>128</v>
      </c>
      <c r="C3" s="108" t="str">
        <f t="shared" si="0"/>
        <v>岐阜大学生協 医学部店</v>
      </c>
      <c r="D3" s="109" t="s">
        <v>129</v>
      </c>
      <c r="E3" s="109" t="s">
        <v>130</v>
      </c>
    </row>
    <row r="4" spans="1:5" x14ac:dyDescent="0.15">
      <c r="A4" s="108" t="s">
        <v>131</v>
      </c>
      <c r="B4" s="108"/>
      <c r="C4" s="108" t="str">
        <f t="shared" si="0"/>
        <v xml:space="preserve">岐阜市立女子短期大学生協 </v>
      </c>
      <c r="D4" s="109" t="s">
        <v>132</v>
      </c>
      <c r="E4" s="109" t="s">
        <v>133</v>
      </c>
    </row>
    <row r="5" spans="1:5" x14ac:dyDescent="0.15">
      <c r="A5" s="108" t="s">
        <v>134</v>
      </c>
      <c r="B5" s="108" t="s">
        <v>135</v>
      </c>
      <c r="C5" s="108" t="str">
        <f t="shared" si="0"/>
        <v>静岡大学生協 静岡店</v>
      </c>
      <c r="D5" s="109" t="s">
        <v>136</v>
      </c>
      <c r="E5" s="109" t="s">
        <v>137</v>
      </c>
    </row>
    <row r="6" spans="1:5" x14ac:dyDescent="0.15">
      <c r="A6" s="108" t="s">
        <v>134</v>
      </c>
      <c r="B6" s="108" t="s">
        <v>138</v>
      </c>
      <c r="C6" s="108" t="str">
        <f t="shared" si="0"/>
        <v>静岡大学生協 浜松店</v>
      </c>
      <c r="D6" s="109" t="s">
        <v>139</v>
      </c>
      <c r="E6" s="109" t="s">
        <v>140</v>
      </c>
    </row>
    <row r="7" spans="1:5" x14ac:dyDescent="0.15">
      <c r="A7" s="108" t="s">
        <v>141</v>
      </c>
      <c r="B7" s="108" t="s">
        <v>142</v>
      </c>
      <c r="C7" s="108" t="str">
        <f t="shared" si="0"/>
        <v>静岡文化芸術大学生協 購買書籍店</v>
      </c>
      <c r="D7" s="109" t="s">
        <v>143</v>
      </c>
      <c r="E7" s="109" t="s">
        <v>144</v>
      </c>
    </row>
    <row r="8" spans="1:5" x14ac:dyDescent="0.15">
      <c r="A8" s="108" t="s">
        <v>145</v>
      </c>
      <c r="B8" s="108" t="s">
        <v>146</v>
      </c>
      <c r="C8" s="108" t="str">
        <f t="shared" si="0"/>
        <v>愛知大学生協 WIZ（笹島）</v>
      </c>
      <c r="D8" s="110" t="s">
        <v>147</v>
      </c>
      <c r="E8" s="109" t="s">
        <v>148</v>
      </c>
    </row>
    <row r="9" spans="1:5" x14ac:dyDescent="0.15">
      <c r="A9" s="108" t="s">
        <v>145</v>
      </c>
      <c r="B9" s="108" t="s">
        <v>149</v>
      </c>
      <c r="C9" s="108" t="str">
        <f t="shared" si="0"/>
        <v>愛知大学生協 車道店</v>
      </c>
      <c r="D9" s="109" t="s">
        <v>150</v>
      </c>
      <c r="E9" s="109" t="s">
        <v>150</v>
      </c>
    </row>
    <row r="10" spans="1:5" x14ac:dyDescent="0.15">
      <c r="A10" s="108" t="s">
        <v>145</v>
      </c>
      <c r="B10" s="108" t="s">
        <v>151</v>
      </c>
      <c r="C10" s="108" t="str">
        <f t="shared" si="0"/>
        <v>愛知大学生協 トリニテ（豊橋）</v>
      </c>
      <c r="D10" s="109" t="s">
        <v>152</v>
      </c>
      <c r="E10" s="109" t="s">
        <v>153</v>
      </c>
    </row>
    <row r="11" spans="1:5" x14ac:dyDescent="0.15">
      <c r="A11" s="108" t="s">
        <v>154</v>
      </c>
      <c r="B11" s="108" t="s">
        <v>155</v>
      </c>
      <c r="C11" s="108" t="str">
        <f t="shared" si="0"/>
        <v>愛知教育大学生協 ｅＭ</v>
      </c>
      <c r="D11" s="109" t="s">
        <v>156</v>
      </c>
      <c r="E11" s="109" t="s">
        <v>157</v>
      </c>
    </row>
    <row r="12" spans="1:5" x14ac:dyDescent="0.15">
      <c r="A12" s="108" t="s">
        <v>158</v>
      </c>
      <c r="B12" s="108" t="s">
        <v>159</v>
      </c>
      <c r="C12" s="108" t="str">
        <f t="shared" si="0"/>
        <v>愛知県公立大学生協 購買書籍部</v>
      </c>
      <c r="D12" s="109" t="s">
        <v>160</v>
      </c>
      <c r="E12" s="109" t="s">
        <v>161</v>
      </c>
    </row>
    <row r="13" spans="1:5" x14ac:dyDescent="0.15">
      <c r="A13" s="108" t="s">
        <v>158</v>
      </c>
      <c r="B13" s="108" t="s">
        <v>162</v>
      </c>
      <c r="C13" s="108" t="str">
        <f t="shared" si="0"/>
        <v>愛知県公立大学生協 看護学部店</v>
      </c>
      <c r="D13" s="109" t="s">
        <v>163</v>
      </c>
      <c r="E13" s="109" t="s">
        <v>163</v>
      </c>
    </row>
    <row r="14" spans="1:5" x14ac:dyDescent="0.15">
      <c r="A14" s="108" t="s">
        <v>158</v>
      </c>
      <c r="B14" s="108" t="s">
        <v>164</v>
      </c>
      <c r="C14" s="108" t="str">
        <f t="shared" si="0"/>
        <v>愛知県公立大学生協 芸大購買店</v>
      </c>
      <c r="D14" s="109" t="s">
        <v>165</v>
      </c>
      <c r="E14" s="109" t="s">
        <v>166</v>
      </c>
    </row>
    <row r="15" spans="1:5" x14ac:dyDescent="0.15">
      <c r="A15" s="108" t="s">
        <v>167</v>
      </c>
      <c r="B15" s="108"/>
      <c r="C15" s="108" t="str">
        <f t="shared" si="0"/>
        <v xml:space="preserve">金城学院大学生協 </v>
      </c>
      <c r="D15" s="109" t="s">
        <v>168</v>
      </c>
      <c r="E15" s="111" t="s">
        <v>169</v>
      </c>
    </row>
    <row r="16" spans="1:5" x14ac:dyDescent="0.15">
      <c r="A16" s="108" t="s">
        <v>170</v>
      </c>
      <c r="B16" s="108" t="s">
        <v>171</v>
      </c>
      <c r="C16" s="108" t="str">
        <f t="shared" si="0"/>
        <v>自然科学研究機構岡崎生活協同組合 職員会館店</v>
      </c>
      <c r="D16" s="109" t="s">
        <v>172</v>
      </c>
      <c r="E16" s="109" t="s">
        <v>173</v>
      </c>
    </row>
    <row r="17" spans="1:5" x14ac:dyDescent="0.15">
      <c r="A17" s="108" t="s">
        <v>174</v>
      </c>
      <c r="B17" s="108" t="s">
        <v>175</v>
      </c>
      <c r="C17" s="108" t="str">
        <f t="shared" si="0"/>
        <v>名古屋大学生協 南部プラザ</v>
      </c>
      <c r="D17" s="109" t="s">
        <v>176</v>
      </c>
      <c r="E17" s="109" t="s">
        <v>177</v>
      </c>
    </row>
    <row r="18" spans="1:5" x14ac:dyDescent="0.15">
      <c r="A18" s="108" t="s">
        <v>174</v>
      </c>
      <c r="B18" s="108" t="s">
        <v>178</v>
      </c>
      <c r="C18" s="108" t="str">
        <f t="shared" si="0"/>
        <v>名古屋大学生協 ブックスフロンテ</v>
      </c>
      <c r="D18" s="109" t="s">
        <v>179</v>
      </c>
      <c r="E18" s="109" t="s">
        <v>180</v>
      </c>
    </row>
    <row r="19" spans="1:5" x14ac:dyDescent="0.15">
      <c r="A19" s="108" t="s">
        <v>174</v>
      </c>
      <c r="B19" s="108" t="s">
        <v>181</v>
      </c>
      <c r="C19" s="108" t="str">
        <f t="shared" si="0"/>
        <v>名古屋大学生協 医学部書籍</v>
      </c>
      <c r="D19" s="109" t="s">
        <v>182</v>
      </c>
      <c r="E19" s="109" t="s">
        <v>183</v>
      </c>
    </row>
    <row r="20" spans="1:5" x14ac:dyDescent="0.15">
      <c r="A20" s="108" t="s">
        <v>174</v>
      </c>
      <c r="B20" s="108" t="s">
        <v>184</v>
      </c>
      <c r="C20" s="108" t="str">
        <f t="shared" si="0"/>
        <v>名古屋大学生協 大幸店</v>
      </c>
      <c r="D20" s="109" t="s">
        <v>182</v>
      </c>
      <c r="E20" s="109" t="s">
        <v>183</v>
      </c>
    </row>
    <row r="21" spans="1:5" x14ac:dyDescent="0.15">
      <c r="A21" s="108" t="s">
        <v>185</v>
      </c>
      <c r="B21" s="108" t="s">
        <v>186</v>
      </c>
      <c r="C21" s="108" t="str">
        <f t="shared" si="0"/>
        <v>名古屋工業大学生協 CamPla</v>
      </c>
      <c r="D21" s="109" t="s">
        <v>187</v>
      </c>
      <c r="E21" s="109" t="s">
        <v>188</v>
      </c>
    </row>
    <row r="22" spans="1:5" x14ac:dyDescent="0.15">
      <c r="A22" s="108" t="s">
        <v>189</v>
      </c>
      <c r="B22" s="108" t="s">
        <v>190</v>
      </c>
      <c r="C22" s="108" t="str">
        <f t="shared" si="0"/>
        <v>名古屋市立大学生協 滝子購買</v>
      </c>
      <c r="D22" s="109" t="s">
        <v>191</v>
      </c>
      <c r="E22" s="109" t="s">
        <v>192</v>
      </c>
    </row>
    <row r="23" spans="1:5" x14ac:dyDescent="0.15">
      <c r="A23" s="108" t="s">
        <v>189</v>
      </c>
      <c r="B23" s="108" t="s">
        <v>193</v>
      </c>
      <c r="C23" s="108" t="str">
        <f t="shared" si="0"/>
        <v>名古屋市立大学生協 桜山購買</v>
      </c>
      <c r="D23" s="109" t="s">
        <v>194</v>
      </c>
      <c r="E23" s="109" t="s">
        <v>195</v>
      </c>
    </row>
    <row r="24" spans="1:5" x14ac:dyDescent="0.15">
      <c r="A24" s="108" t="s">
        <v>189</v>
      </c>
      <c r="B24" s="108" t="s">
        <v>196</v>
      </c>
      <c r="C24" s="108" t="str">
        <f t="shared" si="0"/>
        <v>名古屋市立大学生協 田辺通購買</v>
      </c>
      <c r="D24" s="109" t="s">
        <v>197</v>
      </c>
      <c r="E24" s="109" t="s">
        <v>197</v>
      </c>
    </row>
    <row r="25" spans="1:5" x14ac:dyDescent="0.15">
      <c r="A25" s="108" t="s">
        <v>198</v>
      </c>
      <c r="B25" s="108" t="s">
        <v>199</v>
      </c>
      <c r="C25" s="108" t="str">
        <f t="shared" si="0"/>
        <v>中京大学生協 プラザ・リーブル</v>
      </c>
      <c r="D25" s="109" t="s">
        <v>200</v>
      </c>
      <c r="E25" s="109" t="s">
        <v>201</v>
      </c>
    </row>
    <row r="26" spans="1:5" x14ac:dyDescent="0.15">
      <c r="A26" s="108" t="s">
        <v>198</v>
      </c>
      <c r="B26" s="108" t="s">
        <v>202</v>
      </c>
      <c r="C26" s="108" t="str">
        <f t="shared" si="0"/>
        <v>中京大学生協 プラザ・ドゥ</v>
      </c>
      <c r="D26" s="109" t="s">
        <v>203</v>
      </c>
      <c r="E26" s="109" t="s">
        <v>204</v>
      </c>
    </row>
    <row r="27" spans="1:5" x14ac:dyDescent="0.15">
      <c r="A27" s="108" t="s">
        <v>205</v>
      </c>
      <c r="B27" s="108" t="s">
        <v>206</v>
      </c>
      <c r="C27" s="108" t="str">
        <f t="shared" si="0"/>
        <v>日本福祉大学生協 美浜we'll （ウィル）</v>
      </c>
      <c r="D27" s="109" t="s">
        <v>207</v>
      </c>
      <c r="E27" s="109" t="s">
        <v>208</v>
      </c>
    </row>
    <row r="28" spans="1:5" x14ac:dyDescent="0.15">
      <c r="A28" s="108" t="s">
        <v>205</v>
      </c>
      <c r="B28" s="108" t="s">
        <v>209</v>
      </c>
      <c r="C28" s="108" t="str">
        <f t="shared" si="0"/>
        <v>日本福祉大学生協 半田ポルト</v>
      </c>
      <c r="D28" s="109" t="s">
        <v>210</v>
      </c>
      <c r="E28" s="109" t="s">
        <v>211</v>
      </c>
    </row>
    <row r="29" spans="1:5" x14ac:dyDescent="0.15">
      <c r="A29" s="108" t="s">
        <v>205</v>
      </c>
      <c r="B29" s="108" t="s">
        <v>212</v>
      </c>
      <c r="C29" s="108" t="str">
        <f t="shared" si="0"/>
        <v>日本福祉大学生協 東海キャンパス</v>
      </c>
      <c r="D29" s="109" t="s">
        <v>213</v>
      </c>
      <c r="E29" s="109" t="s">
        <v>214</v>
      </c>
    </row>
    <row r="30" spans="1:5" x14ac:dyDescent="0.15">
      <c r="A30" s="108" t="s">
        <v>215</v>
      </c>
      <c r="B30" s="108" t="s">
        <v>216</v>
      </c>
      <c r="C30" s="108" t="str">
        <f t="shared" si="0"/>
        <v>日本赤十字豊田看護大学生協 購買</v>
      </c>
      <c r="D30" s="109" t="s">
        <v>217</v>
      </c>
      <c r="E30" s="109" t="s">
        <v>218</v>
      </c>
    </row>
    <row r="31" spans="1:5" x14ac:dyDescent="0.15">
      <c r="A31" s="108" t="s">
        <v>219</v>
      </c>
      <c r="B31" s="108" t="s">
        <v>220</v>
      </c>
      <c r="C31" s="108" t="str">
        <f t="shared" si="0"/>
        <v>名城大学生協 天白　スクエア</v>
      </c>
      <c r="D31" s="109" t="s">
        <v>221</v>
      </c>
      <c r="E31" s="109" t="s">
        <v>222</v>
      </c>
    </row>
    <row r="32" spans="1:5" x14ac:dyDescent="0.15">
      <c r="A32" s="108" t="s">
        <v>219</v>
      </c>
      <c r="B32" s="108" t="s">
        <v>223</v>
      </c>
      <c r="C32" s="108" t="str">
        <f t="shared" si="0"/>
        <v>名城大学生協 薬学　Ｔコート</v>
      </c>
      <c r="D32" s="109" t="s">
        <v>224</v>
      </c>
      <c r="E32" s="109" t="s">
        <v>225</v>
      </c>
    </row>
    <row r="33" spans="1:5" x14ac:dyDescent="0.15">
      <c r="A33" s="108" t="s">
        <v>226</v>
      </c>
      <c r="B33" s="108" t="s">
        <v>227</v>
      </c>
      <c r="C33" s="108" t="str">
        <f t="shared" si="0"/>
        <v>インターカレッジコープ愛知 南山大学前店</v>
      </c>
      <c r="D33" s="110" t="s">
        <v>228</v>
      </c>
      <c r="E33" s="110" t="s">
        <v>229</v>
      </c>
    </row>
    <row r="34" spans="1:5" x14ac:dyDescent="0.15">
      <c r="A34" s="108" t="s">
        <v>230</v>
      </c>
      <c r="B34" s="108" t="s">
        <v>231</v>
      </c>
      <c r="C34" s="108" t="str">
        <f t="shared" si="0"/>
        <v>三重大学生協 翠陵店</v>
      </c>
      <c r="D34" s="109" t="s">
        <v>232</v>
      </c>
      <c r="E34" s="109" t="s">
        <v>233</v>
      </c>
    </row>
    <row r="35" spans="1:5" x14ac:dyDescent="0.15">
      <c r="A35" s="108" t="s">
        <v>230</v>
      </c>
      <c r="B35" s="108" t="s">
        <v>234</v>
      </c>
      <c r="C35" s="108" t="str">
        <f t="shared" si="0"/>
        <v>三重大学生協 第2購買書籍店</v>
      </c>
      <c r="D35" s="109" t="s">
        <v>235</v>
      </c>
      <c r="E35" s="109" t="s">
        <v>236</v>
      </c>
    </row>
    <row r="36" spans="1:5" x14ac:dyDescent="0.15">
      <c r="A36" s="108" t="s">
        <v>237</v>
      </c>
      <c r="B36" s="108" t="s">
        <v>238</v>
      </c>
      <c r="C36" s="108" t="str">
        <f t="shared" si="0"/>
        <v>三重短期大学生協 みすと</v>
      </c>
      <c r="D36" s="109" t="s">
        <v>239</v>
      </c>
      <c r="E36" s="109" t="s">
        <v>240</v>
      </c>
    </row>
    <row r="37" spans="1:5" x14ac:dyDescent="0.15">
      <c r="A37" s="108" t="s">
        <v>241</v>
      </c>
      <c r="B37" s="108" t="s">
        <v>242</v>
      </c>
      <c r="C37" s="108" t="str">
        <f t="shared" si="0"/>
        <v>三重県立看護大学生協 ドリームヒル</v>
      </c>
      <c r="D37" s="109" t="s">
        <v>243</v>
      </c>
      <c r="E37" s="109" t="s">
        <v>244</v>
      </c>
    </row>
  </sheetData>
  <phoneticPr fontId="2"/>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6E292B8B0C6B546940E85E6418A8A0F" ma:contentTypeVersion="16" ma:contentTypeDescription="新しいドキュメントを作成します。" ma:contentTypeScope="" ma:versionID="7fbadb8946307124f346386f5ae51d3c">
  <xsd:schema xmlns:xsd="http://www.w3.org/2001/XMLSchema" xmlns:xs="http://www.w3.org/2001/XMLSchema" xmlns:p="http://schemas.microsoft.com/office/2006/metadata/properties" xmlns:ns2="5fb24c35-beef-4e42-baa4-4f5fa5c6fad0" xmlns:ns3="21036b2c-a81e-40c1-8450-99369a23214f" targetNamespace="http://schemas.microsoft.com/office/2006/metadata/properties" ma:root="true" ma:fieldsID="8725df079819709e45acb2c2e6314158" ns2:_="" ns3:_="">
    <xsd:import namespace="5fb24c35-beef-4e42-baa4-4f5fa5c6fad0"/>
    <xsd:import namespace="21036b2c-a81e-40c1-8450-99369a23214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fb24c35-beef-4e42-baa4-4f5fa5c6fa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c062685a-0680-491d-b45e-f1a4832ed33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1036b2c-a81e-40c1-8450-99369a23214f"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a525233-7380-4561-b729-c159a2dedc60}" ma:internalName="TaxCatchAll" ma:showField="CatchAllData" ma:web="21036b2c-a81e-40c1-8450-99369a2321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fb24c35-beef-4e42-baa4-4f5fa5c6fad0">
      <Terms xmlns="http://schemas.microsoft.com/office/infopath/2007/PartnerControls"/>
    </lcf76f155ced4ddcb4097134ff3c332f>
    <TaxCatchAll xmlns="21036b2c-a81e-40c1-8450-99369a2321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C82EF3-49BA-4567-AC49-5135E10989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fb24c35-beef-4e42-baa4-4f5fa5c6fad0"/>
    <ds:schemaRef ds:uri="21036b2c-a81e-40c1-8450-99369a2321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FE3D43-1AFE-4C5E-B586-0ADA739359E3}">
  <ds:schemaRefs>
    <ds:schemaRef ds:uri="http://schemas.microsoft.com/office/2006/metadata/properties"/>
    <ds:schemaRef ds:uri="http://schemas.microsoft.com/office/infopath/2007/PartnerControls"/>
    <ds:schemaRef ds:uri="5fb24c35-beef-4e42-baa4-4f5fa5c6fad0"/>
    <ds:schemaRef ds:uri="21036b2c-a81e-40c1-8450-99369a23214f"/>
  </ds:schemaRefs>
</ds:datastoreItem>
</file>

<file path=customXml/itemProps3.xml><?xml version="1.0" encoding="utf-8"?>
<ds:datastoreItem xmlns:ds="http://schemas.openxmlformats.org/officeDocument/2006/customXml" ds:itemID="{D25BAB89-B17B-4107-8F3B-5AFFAB01649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書籍申込書</vt:lpstr>
      <vt:lpstr>電子書籍申込書</vt:lpstr>
      <vt:lpstr>店舗</vt:lpstr>
      <vt:lpstr>書籍申込書!Print_Area</vt:lpstr>
      <vt:lpstr>電子書籍申込書!Print_Area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小田＠書籍商品課</dc:creator>
  <cp:keywords/>
  <dc:description/>
  <cp:lastModifiedBy>広間 耕平</cp:lastModifiedBy>
  <cp:revision/>
  <cp:lastPrinted>2022-05-01T06:34:53Z</cp:lastPrinted>
  <dcterms:created xsi:type="dcterms:W3CDTF">2019-01-24T08:40:46Z</dcterms:created>
  <dcterms:modified xsi:type="dcterms:W3CDTF">2023-05-17T06:59:46Z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0x010100C3D418BB646AC14C880A0E468C71D567</vt:lpwstr>
  </property>
  <property fmtid="{D5CDD505-2E9C-101B-9397-08002B2CF9AE}" pid="3" name="MediaServiceImageTags">
    <vt:lpwstr/>
  </property>
</Properties>
</file>