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https://daigakuseikyou.sharepoint.com/sites/UA_jigyosuishin/Shared Documents/29.学修G_02.書籍DECS/8099_カタログショッピング掲載品/202304/"/>
    </mc:Choice>
  </mc:AlternateContent>
  <xr:revisionPtr revIDLastSave="110" documentId="8_{4028E9CF-8AE9-4CF8-8B1B-316441E09E5A}" xr6:coauthVersionLast="47" xr6:coauthVersionMax="47" xr10:uidLastSave="{EDECBDF9-63DC-4BE3-83B7-A8647C5C326B}"/>
  <bookViews>
    <workbookView xWindow="28680" yWindow="-120" windowWidth="29040" windowHeight="15840" xr2:uid="{00000000-000D-0000-FFFF-FFFF00000000}"/>
  </bookViews>
  <sheets>
    <sheet name="書籍申込書" sheetId="1" r:id="rId1"/>
    <sheet name="電子書籍申込書" sheetId="2" r:id="rId2"/>
    <sheet name="Sheet2" sheetId="3" r:id="rId3"/>
  </sheets>
  <definedNames>
    <definedName name="_xlnm.Print_Area" localSheetId="0">書籍申込書!$A$1:$Q$41</definedName>
    <definedName name="_xlnm.Print_Area" localSheetId="1">電子書籍申込書!$A$1:$Q$42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 i="1" l="1"/>
  <c r="M36" i="1"/>
  <c r="M40" i="2"/>
  <c r="M38" i="2"/>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6" i="3"/>
  <c r="C5" i="3"/>
  <c r="C4" i="3"/>
  <c r="C3" i="3"/>
  <c r="C2" i="3"/>
</calcChain>
</file>

<file path=xl/sharedStrings.xml><?xml version="1.0" encoding="utf-8"?>
<sst xmlns="http://schemas.openxmlformats.org/spreadsheetml/2006/main" count="299" uniqueCount="240">
  <si>
    <t>【掲載商品一覧】</t>
    <rPh sb="1" eb="3">
      <t>ケイサイ</t>
    </rPh>
    <rPh sb="3" eb="5">
      <t>ショウヒン</t>
    </rPh>
    <rPh sb="5" eb="7">
      <t>イチラン</t>
    </rPh>
    <phoneticPr fontId="8"/>
  </si>
  <si>
    <t>ご注文の商品に「注文数」をご記入ください。</t>
    <rPh sb="1" eb="3">
      <t>チュウモン</t>
    </rPh>
    <rPh sb="4" eb="6">
      <t>ショウヒン</t>
    </rPh>
    <rPh sb="8" eb="11">
      <t>チュウモンスウ</t>
    </rPh>
    <rPh sb="14" eb="16">
      <t>キニュウ</t>
    </rPh>
    <phoneticPr fontId="8"/>
  </si>
  <si>
    <t>No</t>
    <phoneticPr fontId="8"/>
  </si>
  <si>
    <t>商品No.</t>
    <rPh sb="0" eb="2">
      <t>ショウヒン</t>
    </rPh>
    <phoneticPr fontId="8"/>
  </si>
  <si>
    <t>書名</t>
    <rPh sb="0" eb="2">
      <t>ショメイ</t>
    </rPh>
    <phoneticPr fontId="8"/>
  </si>
  <si>
    <t>著者</t>
    <rPh sb="0" eb="2">
      <t>チョシャ</t>
    </rPh>
    <phoneticPr fontId="8"/>
  </si>
  <si>
    <t>出版社</t>
    <rPh sb="0" eb="2">
      <t>シュッパン</t>
    </rPh>
    <rPh sb="2" eb="3">
      <t>シャ</t>
    </rPh>
    <phoneticPr fontId="8"/>
  </si>
  <si>
    <t>発行</t>
    <rPh sb="0" eb="2">
      <t>ハッコウ</t>
    </rPh>
    <phoneticPr fontId="8"/>
  </si>
  <si>
    <t>税込価格</t>
    <rPh sb="0" eb="2">
      <t>ゼイコ</t>
    </rPh>
    <rPh sb="2" eb="4">
      <t>カカク</t>
    </rPh>
    <phoneticPr fontId="8"/>
  </si>
  <si>
    <t>ISBNコード／JAN</t>
    <phoneticPr fontId="8"/>
  </si>
  <si>
    <t>特記１</t>
    <rPh sb="0" eb="2">
      <t>トッキ</t>
    </rPh>
    <phoneticPr fontId="8"/>
  </si>
  <si>
    <t>備考</t>
    <rPh sb="0" eb="2">
      <t>ビコウ</t>
    </rPh>
    <phoneticPr fontId="8"/>
  </si>
  <si>
    <t>ジャンル</t>
    <phoneticPr fontId="8"/>
  </si>
  <si>
    <t>商品案内</t>
    <rPh sb="0" eb="2">
      <t>ショウヒン</t>
    </rPh>
    <rPh sb="2" eb="4">
      <t>アンナイ</t>
    </rPh>
    <phoneticPr fontId="8"/>
  </si>
  <si>
    <t>商品コピー</t>
  </si>
  <si>
    <t>ご注文数</t>
    <rPh sb="1" eb="4">
      <t>チュウモンスウ</t>
    </rPh>
    <phoneticPr fontId="8"/>
  </si>
  <si>
    <t>19世紀初頭に生まれ長い歴史を誇る社会学の主要理論＝約330項目を取り上げて、見開き完結で、「①理論/概念の生まれた背景」「②理論/概念の内容解説」「③その理論/概念の適用･応用事例」といった三段構成で初学者から研究者にいたるまで、幅広い読者のニーズに応える中項目主義の読む事典です。</t>
  </si>
  <si>
    <t>全国報奨付き企画</t>
  </si>
  <si>
    <t>悪い例とよい例を比較しながら、実験ノートを具体的にどう書けばよいのかを懇切丁寧に説明する。書き方だけでなく、なぜ実験ノートが必要なのか、研究不正に関わらないために実験ノートが欠かせないこと、実験ノートを書くことが自分を成長させてくれることといった、実験ノートの意義と大切さについても力を込めて訴える。</t>
  </si>
  <si>
    <t>視覚実験の計画・実施・分析を，装置・手法・コンピュータプログラムなど具体的に示しながら解説。〔内容〕実験計画法／心理物理学的測定法／実験計画／測定・計測／モデリングと分析／視覚研究とその応用／成果のまとめ方と研究倫理</t>
  </si>
  <si>
    <t>氏名</t>
    <rPh sb="0" eb="2">
      <t>シメイ</t>
    </rPh>
    <phoneticPr fontId="8"/>
  </si>
  <si>
    <t>TEL</t>
    <phoneticPr fontId="8"/>
  </si>
  <si>
    <t>ご精算方法</t>
    <rPh sb="1" eb="3">
      <t>セイサン</t>
    </rPh>
    <rPh sb="3" eb="5">
      <t>ホウホウ</t>
    </rPh>
    <phoneticPr fontId="8"/>
  </si>
  <si>
    <t>学科・研究室</t>
    <rPh sb="0" eb="2">
      <t>ガッカ</t>
    </rPh>
    <rPh sb="3" eb="6">
      <t>ケンキュウシツ</t>
    </rPh>
    <phoneticPr fontId="8"/>
  </si>
  <si>
    <t>ご注文日　　　　　　年　　　　月　　　　　日　店係</t>
    <rPh sb="1" eb="4">
      <t>チュウモンビ</t>
    </rPh>
    <rPh sb="10" eb="11">
      <t>ネン</t>
    </rPh>
    <rPh sb="15" eb="16">
      <t>ガツ</t>
    </rPh>
    <rPh sb="21" eb="22">
      <t>ヒ</t>
    </rPh>
    <rPh sb="23" eb="24">
      <t>ミセ</t>
    </rPh>
    <rPh sb="24" eb="25">
      <t>カカリ</t>
    </rPh>
    <phoneticPr fontId="8"/>
  </si>
  <si>
    <t>村上春樹6年ぶりの新刊長編刊行決定！</t>
    <rPh sb="0" eb="2">
      <t>ムラカミ</t>
    </rPh>
    <rPh sb="2" eb="4">
      <t>ハルキ</t>
    </rPh>
    <rPh sb="5" eb="6">
      <t>ネン</t>
    </rPh>
    <rPh sb="9" eb="11">
      <t>シンカン</t>
    </rPh>
    <rPh sb="11" eb="13">
      <t>チョウヘン</t>
    </rPh>
    <rPh sb="13" eb="15">
      <t>カンコウ</t>
    </rPh>
    <rPh sb="15" eb="17">
      <t>ケッテイ</t>
    </rPh>
    <phoneticPr fontId="2"/>
  </si>
  <si>
    <t>新潮社</t>
    <rPh sb="0" eb="3">
      <t>シンチョウシャ</t>
    </rPh>
    <phoneticPr fontId="2"/>
  </si>
  <si>
    <t>村上春樹</t>
    <rPh sb="0" eb="2">
      <t>ムラカミ</t>
    </rPh>
    <rPh sb="2" eb="4">
      <t>ハルキ</t>
    </rPh>
    <phoneticPr fontId="2"/>
  </si>
  <si>
    <t>街とその不確かな壁</t>
    <rPh sb="0" eb="1">
      <t>マチ</t>
    </rPh>
    <rPh sb="4" eb="6">
      <t>フタシ</t>
    </rPh>
    <rPh sb="8" eb="9">
      <t>カベ</t>
    </rPh>
    <phoneticPr fontId="2"/>
  </si>
  <si>
    <t>新竹取物語　1000年女王（特装版）</t>
    <rPh sb="0" eb="1">
      <t>シン</t>
    </rPh>
    <rPh sb="1" eb="3">
      <t>タケトリ</t>
    </rPh>
    <rPh sb="3" eb="5">
      <t>モノガタリ</t>
    </rPh>
    <rPh sb="10" eb="11">
      <t>ネン</t>
    </rPh>
    <rPh sb="11" eb="13">
      <t>ジョウオウ</t>
    </rPh>
    <rPh sb="14" eb="15">
      <t>トク</t>
    </rPh>
    <rPh sb="15" eb="16">
      <t>ソウ</t>
    </rPh>
    <rPh sb="16" eb="17">
      <t>バン</t>
    </rPh>
    <phoneticPr fontId="2"/>
  </si>
  <si>
    <t>松本零士</t>
    <rPh sb="0" eb="2">
      <t>マツモト</t>
    </rPh>
    <rPh sb="2" eb="3">
      <t>レイ</t>
    </rPh>
    <rPh sb="3" eb="4">
      <t>シ</t>
    </rPh>
    <phoneticPr fontId="2"/>
  </si>
  <si>
    <t>小学館</t>
    <rPh sb="0" eb="3">
      <t>ショウガッカン</t>
    </rPh>
    <phoneticPr fontId="2"/>
  </si>
  <si>
    <t>文芸</t>
    <rPh sb="0" eb="2">
      <t>ブンゲイ</t>
    </rPh>
    <phoneticPr fontId="2"/>
  </si>
  <si>
    <t>コミック</t>
    <phoneticPr fontId="2"/>
  </si>
  <si>
    <t>故・松本零士氏デビュー70年目を記念しての数量限定セット</t>
    <rPh sb="0" eb="1">
      <t>コ</t>
    </rPh>
    <rPh sb="2" eb="4">
      <t>マツモト</t>
    </rPh>
    <rPh sb="4" eb="5">
      <t>レイ</t>
    </rPh>
    <rPh sb="5" eb="6">
      <t>シ</t>
    </rPh>
    <rPh sb="6" eb="7">
      <t>シ</t>
    </rPh>
    <rPh sb="13" eb="15">
      <t>ネンメ</t>
    </rPh>
    <rPh sb="16" eb="18">
      <t>キネン</t>
    </rPh>
    <rPh sb="21" eb="23">
      <t>スウリョウ</t>
    </rPh>
    <rPh sb="23" eb="25">
      <t>ゲンテイ</t>
    </rPh>
    <phoneticPr fontId="2"/>
  </si>
  <si>
    <t>法律</t>
    <rPh sb="0" eb="2">
      <t>ホウリツ</t>
    </rPh>
    <phoneticPr fontId="2"/>
  </si>
  <si>
    <t>防衛法</t>
    <rPh sb="0" eb="2">
      <t>ボウエイ</t>
    </rPh>
    <rPh sb="2" eb="3">
      <t>ホウ</t>
    </rPh>
    <phoneticPr fontId="2"/>
  </si>
  <si>
    <t>仲野武士（京都大学教授）</t>
    <rPh sb="0" eb="1">
      <t>ナカ</t>
    </rPh>
    <rPh sb="1" eb="2">
      <t>ノ</t>
    </rPh>
    <rPh sb="2" eb="3">
      <t>ブ</t>
    </rPh>
    <rPh sb="3" eb="4">
      <t>シ</t>
    </rPh>
    <rPh sb="5" eb="7">
      <t>キョウト</t>
    </rPh>
    <rPh sb="7" eb="9">
      <t>ダイガク</t>
    </rPh>
    <rPh sb="9" eb="11">
      <t>キョウジュ</t>
    </rPh>
    <phoneticPr fontId="2"/>
  </si>
  <si>
    <t>有斐閣</t>
    <rPh sb="0" eb="3">
      <t>ユウヒカク</t>
    </rPh>
    <phoneticPr fontId="2"/>
  </si>
  <si>
    <t>国際法・憲法・行政法の学説と政府見解を縦横に比較検討し体系的書</t>
    <rPh sb="0" eb="3">
      <t>コクサイホウ</t>
    </rPh>
    <rPh sb="4" eb="6">
      <t>ケンポウ</t>
    </rPh>
    <rPh sb="7" eb="10">
      <t>ギョウセイホウ</t>
    </rPh>
    <rPh sb="11" eb="13">
      <t>ガクセツ</t>
    </rPh>
    <rPh sb="14" eb="16">
      <t>セイフ</t>
    </rPh>
    <rPh sb="16" eb="18">
      <t>ケンカイ</t>
    </rPh>
    <rPh sb="19" eb="21">
      <t>ジュウオウ</t>
    </rPh>
    <rPh sb="22" eb="24">
      <t>ヒカク</t>
    </rPh>
    <rPh sb="24" eb="26">
      <t>ケントウ</t>
    </rPh>
    <rPh sb="27" eb="30">
      <t>タイケイテキ</t>
    </rPh>
    <rPh sb="30" eb="31">
      <t>ショ</t>
    </rPh>
    <phoneticPr fontId="2"/>
  </si>
  <si>
    <t>アニマル・スタディーズ　29の基本概念</t>
    <rPh sb="15" eb="17">
      <t>キホン</t>
    </rPh>
    <rPh sb="17" eb="19">
      <t>ガイネン</t>
    </rPh>
    <phoneticPr fontId="2"/>
  </si>
  <si>
    <t>ローリー・グルーエン</t>
    <phoneticPr fontId="2"/>
  </si>
  <si>
    <t>平凡社</t>
    <rPh sb="0" eb="3">
      <t>ヘイボンシャ</t>
    </rPh>
    <phoneticPr fontId="2"/>
  </si>
  <si>
    <t>人文／思想</t>
    <rPh sb="0" eb="2">
      <t>ジンブン</t>
    </rPh>
    <rPh sb="3" eb="5">
      <t>シソウ</t>
    </rPh>
    <phoneticPr fontId="2"/>
  </si>
  <si>
    <t>人文学の最重要テーマ「脱人間中心主義」の現在と未来を店舗する必読の基本書</t>
    <rPh sb="0" eb="2">
      <t>ジンブン</t>
    </rPh>
    <rPh sb="2" eb="3">
      <t>ガク</t>
    </rPh>
    <rPh sb="4" eb="7">
      <t>サイジュウヨウ</t>
    </rPh>
    <rPh sb="11" eb="12">
      <t>ダツ</t>
    </rPh>
    <rPh sb="12" eb="14">
      <t>ニンゲン</t>
    </rPh>
    <rPh sb="14" eb="16">
      <t>チュウシン</t>
    </rPh>
    <rPh sb="16" eb="18">
      <t>シュギ</t>
    </rPh>
    <rPh sb="20" eb="22">
      <t>ゲンザイ</t>
    </rPh>
    <rPh sb="23" eb="25">
      <t>ミライ</t>
    </rPh>
    <rPh sb="26" eb="28">
      <t>テンポ</t>
    </rPh>
    <rPh sb="30" eb="32">
      <t>ヒツドク</t>
    </rPh>
    <rPh sb="33" eb="36">
      <t>キホンショ</t>
    </rPh>
    <phoneticPr fontId="2"/>
  </si>
  <si>
    <t>応用基礎としてのデータサイエンス　AI✕データ活用の実践</t>
    <rPh sb="0" eb="2">
      <t>オウヨウ</t>
    </rPh>
    <rPh sb="2" eb="4">
      <t>キソ</t>
    </rPh>
    <rPh sb="23" eb="25">
      <t>カツヨウ</t>
    </rPh>
    <rPh sb="26" eb="28">
      <t>ジッセン</t>
    </rPh>
    <phoneticPr fontId="2"/>
  </si>
  <si>
    <t>北川源四郎ほか</t>
    <rPh sb="0" eb="2">
      <t>キタガワ</t>
    </rPh>
    <rPh sb="2" eb="3">
      <t>ゲン</t>
    </rPh>
    <rPh sb="3" eb="5">
      <t>シロウ</t>
    </rPh>
    <phoneticPr fontId="2"/>
  </si>
  <si>
    <t>講談社</t>
    <rPh sb="0" eb="3">
      <t>コウダンシャ</t>
    </rPh>
    <phoneticPr fontId="2"/>
  </si>
  <si>
    <t>情報</t>
    <rPh sb="0" eb="2">
      <t>ジョウホウ</t>
    </rPh>
    <phoneticPr fontId="2"/>
  </si>
  <si>
    <t>いますぐ身につけるべきデータサイエンスやAIの知識が満載の一冊</t>
    <rPh sb="4" eb="5">
      <t>ミ</t>
    </rPh>
    <rPh sb="23" eb="25">
      <t>チシキ</t>
    </rPh>
    <rPh sb="26" eb="28">
      <t>マンサイ</t>
    </rPh>
    <rPh sb="29" eb="31">
      <t>イッサツ</t>
    </rPh>
    <phoneticPr fontId="2"/>
  </si>
  <si>
    <t>トマセロ　進化・文化と発達心理学</t>
    <rPh sb="5" eb="7">
      <t>シンカ</t>
    </rPh>
    <rPh sb="8" eb="10">
      <t>ブンカ</t>
    </rPh>
    <rPh sb="11" eb="13">
      <t>ハッタツ</t>
    </rPh>
    <rPh sb="13" eb="16">
      <t>シンリガク</t>
    </rPh>
    <phoneticPr fontId="2"/>
  </si>
  <si>
    <t>マイケル・トマセロ</t>
    <phoneticPr fontId="2"/>
  </si>
  <si>
    <t>丸善出版</t>
    <rPh sb="0" eb="2">
      <t>マルゼン</t>
    </rPh>
    <rPh sb="2" eb="4">
      <t>シュッパン</t>
    </rPh>
    <phoneticPr fontId="2"/>
  </si>
  <si>
    <t>心理</t>
    <rPh sb="0" eb="2">
      <t>シンリ</t>
    </rPh>
    <phoneticPr fontId="2"/>
  </si>
  <si>
    <t>人の認識と、社会性の個体発生をさぐる一冊</t>
    <rPh sb="0" eb="1">
      <t>ヒト</t>
    </rPh>
    <rPh sb="2" eb="4">
      <t>ニンシキ</t>
    </rPh>
    <rPh sb="6" eb="9">
      <t>シャカイセイ</t>
    </rPh>
    <rPh sb="10" eb="12">
      <t>コタイ</t>
    </rPh>
    <rPh sb="12" eb="14">
      <t>ハッセイ</t>
    </rPh>
    <rPh sb="18" eb="20">
      <t>イッサツ</t>
    </rPh>
    <phoneticPr fontId="2"/>
  </si>
  <si>
    <t>新時代のスクールカウンセラー入門</t>
    <rPh sb="0" eb="1">
      <t>シン</t>
    </rPh>
    <rPh sb="1" eb="3">
      <t>ジダイ</t>
    </rPh>
    <rPh sb="14" eb="16">
      <t>ニュウモン</t>
    </rPh>
    <phoneticPr fontId="2"/>
  </si>
  <si>
    <t>松尾直博</t>
    <rPh sb="0" eb="2">
      <t>マツオ</t>
    </rPh>
    <rPh sb="2" eb="3">
      <t>ナオ</t>
    </rPh>
    <rPh sb="3" eb="4">
      <t>ハク</t>
    </rPh>
    <phoneticPr fontId="2"/>
  </si>
  <si>
    <t>時事通信出版局</t>
    <rPh sb="0" eb="2">
      <t>ジジ</t>
    </rPh>
    <rPh sb="2" eb="4">
      <t>ツウシン</t>
    </rPh>
    <rPh sb="4" eb="7">
      <t>シュッパンキョク</t>
    </rPh>
    <phoneticPr fontId="2"/>
  </si>
  <si>
    <t>教育／心理</t>
    <rPh sb="0" eb="2">
      <t>キョウイク</t>
    </rPh>
    <rPh sb="3" eb="5">
      <t>シンリ</t>
    </rPh>
    <phoneticPr fontId="2"/>
  </si>
  <si>
    <t>スクールカウンセラーの基礎から最新の動向までわかりやすく解説した一冊</t>
    <rPh sb="11" eb="13">
      <t>キソ</t>
    </rPh>
    <rPh sb="15" eb="17">
      <t>サイシン</t>
    </rPh>
    <rPh sb="18" eb="20">
      <t>ドウコウ</t>
    </rPh>
    <rPh sb="28" eb="30">
      <t>カイセツ</t>
    </rPh>
    <rPh sb="32" eb="34">
      <t>イッサツ</t>
    </rPh>
    <phoneticPr fontId="2"/>
  </si>
  <si>
    <t>Python言語によるプログラミングイントロダクション　第3版</t>
    <rPh sb="6" eb="8">
      <t>ゲンゴ</t>
    </rPh>
    <rPh sb="28" eb="29">
      <t>ダイ</t>
    </rPh>
    <rPh sb="30" eb="31">
      <t>バン</t>
    </rPh>
    <phoneticPr fontId="2"/>
  </si>
  <si>
    <t>John V.Guttag</t>
    <phoneticPr fontId="2"/>
  </si>
  <si>
    <t>近代科学社</t>
    <rPh sb="0" eb="2">
      <t>キンダイ</t>
    </rPh>
    <rPh sb="2" eb="4">
      <t>カガク</t>
    </rPh>
    <rPh sb="4" eb="5">
      <t>シャ</t>
    </rPh>
    <phoneticPr fontId="2"/>
  </si>
  <si>
    <t>情報／PC</t>
    <rPh sb="0" eb="2">
      <t>ジョウホウ</t>
    </rPh>
    <phoneticPr fontId="2"/>
  </si>
  <si>
    <t>プログラミングに必要なものの考え方や手法など、初心者にも経験豊富なプログラマにもお薦め</t>
    <rPh sb="8" eb="10">
      <t>ヒツヨウ</t>
    </rPh>
    <rPh sb="14" eb="15">
      <t>カンガ</t>
    </rPh>
    <rPh sb="16" eb="17">
      <t>カタ</t>
    </rPh>
    <rPh sb="18" eb="20">
      <t>シュホウ</t>
    </rPh>
    <rPh sb="23" eb="26">
      <t>ショシンシャ</t>
    </rPh>
    <rPh sb="28" eb="30">
      <t>ケイケン</t>
    </rPh>
    <rPh sb="30" eb="32">
      <t>ホウフ</t>
    </rPh>
    <rPh sb="41" eb="42">
      <t>スス</t>
    </rPh>
    <phoneticPr fontId="2"/>
  </si>
  <si>
    <t>商品ID</t>
    <rPh sb="0" eb="2">
      <t>ショウヒン</t>
    </rPh>
    <phoneticPr fontId="2"/>
  </si>
  <si>
    <t>ご注文・お問い合わせ先</t>
    <rPh sb="1" eb="3">
      <t>チュウモン</t>
    </rPh>
    <rPh sb="5" eb="6">
      <t>ト</t>
    </rPh>
    <rPh sb="7" eb="8">
      <t>ア</t>
    </rPh>
    <rPh sb="10" eb="11">
      <t>サキ</t>
    </rPh>
    <phoneticPr fontId="2"/>
  </si>
  <si>
    <t>大学生協名</t>
    <rPh sb="0" eb="2">
      <t>ダイガク</t>
    </rPh>
    <rPh sb="2" eb="4">
      <t>セイキョウ</t>
    </rPh>
    <rPh sb="4" eb="5">
      <t>メイ</t>
    </rPh>
    <phoneticPr fontId="2"/>
  </si>
  <si>
    <t>▼受取店舗をご選択ください</t>
    <rPh sb="1" eb="3">
      <t>ウケトリ</t>
    </rPh>
    <rPh sb="3" eb="5">
      <t>テンポ</t>
    </rPh>
    <rPh sb="7" eb="9">
      <t>センタク</t>
    </rPh>
    <phoneticPr fontId="2"/>
  </si>
  <si>
    <t>TEL</t>
    <phoneticPr fontId="2"/>
  </si>
  <si>
    <t>FAX</t>
    <phoneticPr fontId="2"/>
  </si>
  <si>
    <t>岐阜大学生協</t>
    <rPh sb="0" eb="2">
      <t>ギフ</t>
    </rPh>
    <phoneticPr fontId="2"/>
  </si>
  <si>
    <t>中央店</t>
  </si>
  <si>
    <t>058-230-1166</t>
  </si>
  <si>
    <t>058-230-1167</t>
  </si>
  <si>
    <t>医学部店</t>
  </si>
  <si>
    <t>058-230-1164</t>
  </si>
  <si>
    <t>058-230-1165</t>
  </si>
  <si>
    <t>岐阜市立女子短期大学生協</t>
    <rPh sb="0" eb="2">
      <t>ギフ</t>
    </rPh>
    <rPh sb="2" eb="4">
      <t>シリツ</t>
    </rPh>
    <rPh sb="4" eb="6">
      <t>ジョシ</t>
    </rPh>
    <rPh sb="6" eb="8">
      <t>タンキ</t>
    </rPh>
    <phoneticPr fontId="2"/>
  </si>
  <si>
    <t>058-296-3129</t>
  </si>
  <si>
    <t>058-232-4341</t>
  </si>
  <si>
    <t>静岡大学生協</t>
    <rPh sb="0" eb="2">
      <t>シズオカ</t>
    </rPh>
    <phoneticPr fontId="2"/>
  </si>
  <si>
    <t>静岡店</t>
  </si>
  <si>
    <t>054-237-1427</t>
  </si>
  <si>
    <t>054-237-7138</t>
  </si>
  <si>
    <t>浜松店</t>
  </si>
  <si>
    <t>053-473-4627</t>
  </si>
  <si>
    <t>053-474-8272</t>
  </si>
  <si>
    <t>静岡文化芸術大学生協</t>
    <phoneticPr fontId="2"/>
  </si>
  <si>
    <t>購買書籍店</t>
  </si>
  <si>
    <t>053-453-5702</t>
  </si>
  <si>
    <t>053-415-8266</t>
  </si>
  <si>
    <t>愛知大学生協</t>
    <rPh sb="0" eb="2">
      <t>アイチ</t>
    </rPh>
    <phoneticPr fontId="2"/>
  </si>
  <si>
    <t>WIZ（笹島）</t>
  </si>
  <si>
    <t>052-564-6192</t>
  </si>
  <si>
    <t>052-564-6291</t>
  </si>
  <si>
    <t>車道店</t>
  </si>
  <si>
    <t>052-936-2915</t>
  </si>
  <si>
    <t>トリニテ（豊橋）</t>
  </si>
  <si>
    <t>0532-47-5935</t>
  </si>
  <si>
    <t>0532-46-6141</t>
  </si>
  <si>
    <t>愛知教育大学生協</t>
    <rPh sb="0" eb="2">
      <t>アイチ</t>
    </rPh>
    <rPh sb="2" eb="4">
      <t>キョウイク</t>
    </rPh>
    <phoneticPr fontId="2"/>
  </si>
  <si>
    <t>ｅＭ</t>
  </si>
  <si>
    <t>0566-26-2704</t>
  </si>
  <si>
    <t>0566-36-5465</t>
  </si>
  <si>
    <t>愛知県公立大学生協</t>
    <rPh sb="0" eb="2">
      <t>アイチ</t>
    </rPh>
    <rPh sb="2" eb="3">
      <t>ケン</t>
    </rPh>
    <rPh sb="3" eb="5">
      <t>コウリツ</t>
    </rPh>
    <phoneticPr fontId="2"/>
  </si>
  <si>
    <t>購買書籍部</t>
    <rPh sb="0" eb="2">
      <t>コウバイ</t>
    </rPh>
    <rPh sb="2" eb="4">
      <t>ショセキ</t>
    </rPh>
    <rPh sb="4" eb="5">
      <t>ブ</t>
    </rPh>
    <phoneticPr fontId="18"/>
  </si>
  <si>
    <t>0561-61-0977</t>
  </si>
  <si>
    <t>0561-61-1210</t>
  </si>
  <si>
    <t>看護学部店</t>
    <rPh sb="0" eb="2">
      <t>カンゴ</t>
    </rPh>
    <rPh sb="2" eb="4">
      <t>ガクブ</t>
    </rPh>
    <rPh sb="4" eb="5">
      <t>テン</t>
    </rPh>
    <phoneticPr fontId="18"/>
  </si>
  <si>
    <t>052-736-2389</t>
  </si>
  <si>
    <t>芸大購買店</t>
    <rPh sb="0" eb="2">
      <t>ゲイダイ</t>
    </rPh>
    <rPh sb="2" eb="4">
      <t>コウバイ</t>
    </rPh>
    <rPh sb="4" eb="5">
      <t>テン</t>
    </rPh>
    <phoneticPr fontId="2"/>
  </si>
  <si>
    <t>0561-63-7800</t>
  </si>
  <si>
    <t>0561-63-7812</t>
  </si>
  <si>
    <t>金城学院大学生協</t>
    <rPh sb="0" eb="2">
      <t>キンジョウ</t>
    </rPh>
    <rPh sb="2" eb="4">
      <t>ガクイン</t>
    </rPh>
    <phoneticPr fontId="2"/>
  </si>
  <si>
    <t>052-799-1257</t>
  </si>
  <si>
    <t>052‐799-1251</t>
  </si>
  <si>
    <t>自然科学研究機構岡崎生活協同組合</t>
    <rPh sb="0" eb="16">
      <t>シゼンカガクケンキュウキコウオカザキセイカツキョウドウクミアイ</t>
    </rPh>
    <phoneticPr fontId="2"/>
  </si>
  <si>
    <t>職員会館店</t>
  </si>
  <si>
    <t>0564-58-9210</t>
  </si>
  <si>
    <t>0564-58-9219</t>
  </si>
  <si>
    <t>名古屋大学生協</t>
    <rPh sb="0" eb="3">
      <t>ナゴヤ</t>
    </rPh>
    <phoneticPr fontId="2"/>
  </si>
  <si>
    <t>南部プラザ</t>
  </si>
  <si>
    <t>052-781-5031</t>
  </si>
  <si>
    <t>052-781-5019</t>
  </si>
  <si>
    <t>ブックスフロンテ</t>
  </si>
  <si>
    <t>052-781-9819</t>
  </si>
  <si>
    <t>052-781-9073</t>
  </si>
  <si>
    <t>医学部書籍</t>
  </si>
  <si>
    <t>052-731-6815</t>
  </si>
  <si>
    <t>052-731-4410</t>
  </si>
  <si>
    <t>大幸店</t>
  </si>
  <si>
    <t>名古屋工業大学生協</t>
    <rPh sb="0" eb="3">
      <t>ナゴヤ</t>
    </rPh>
    <rPh sb="3" eb="5">
      <t>コウギョウ</t>
    </rPh>
    <phoneticPr fontId="2"/>
  </si>
  <si>
    <t>CamPla</t>
  </si>
  <si>
    <t>052-731-6061</t>
  </si>
  <si>
    <t>052-731-8726</t>
  </si>
  <si>
    <t>名古屋市立大学生協</t>
    <rPh sb="0" eb="3">
      <t>ナゴヤ</t>
    </rPh>
    <rPh sb="3" eb="5">
      <t>シリツ</t>
    </rPh>
    <phoneticPr fontId="2"/>
  </si>
  <si>
    <t>052-881-5904</t>
  </si>
  <si>
    <t>052-881-5921</t>
  </si>
  <si>
    <t>052-852-7346</t>
  </si>
  <si>
    <t>052-852-7347</t>
  </si>
  <si>
    <t>052-835-6864</t>
  </si>
  <si>
    <t>中京大学生協</t>
    <rPh sb="0" eb="2">
      <t>チュウキョウ</t>
    </rPh>
    <phoneticPr fontId="2"/>
  </si>
  <si>
    <t>プラザ・リーブル</t>
  </si>
  <si>
    <t>052-831-1911</t>
  </si>
  <si>
    <t>052-835-2955</t>
  </si>
  <si>
    <t>プラザ・ドゥ</t>
  </si>
  <si>
    <t>0565-45-6368</t>
  </si>
  <si>
    <t>0565-45-6347</t>
  </si>
  <si>
    <t>日本福祉大学生協</t>
    <phoneticPr fontId="2"/>
  </si>
  <si>
    <t>美浜we'll （ウィル）</t>
  </si>
  <si>
    <t>0569-87-2304</t>
  </si>
  <si>
    <t>0569-87-2305</t>
  </si>
  <si>
    <t>半田ポルト</t>
  </si>
  <si>
    <t>0569-28-6221</t>
  </si>
  <si>
    <t>0569-28-6223</t>
  </si>
  <si>
    <t>東海キャンパス</t>
  </si>
  <si>
    <t>0562-39-3855</t>
  </si>
  <si>
    <t>0562-39-3856</t>
  </si>
  <si>
    <t>日本赤十字豊田看護大学生協</t>
    <phoneticPr fontId="2"/>
  </si>
  <si>
    <t>購買</t>
  </si>
  <si>
    <t>0565-47-1271</t>
  </si>
  <si>
    <t>0565-47-1272</t>
  </si>
  <si>
    <t>名城大学生協</t>
    <rPh sb="0" eb="2">
      <t>メイジョウ</t>
    </rPh>
    <phoneticPr fontId="2"/>
  </si>
  <si>
    <t>天白　スクエア</t>
  </si>
  <si>
    <t>052-831-4068</t>
  </si>
  <si>
    <t>052-831-7948</t>
  </si>
  <si>
    <t>薬学　Ｔコート</t>
  </si>
  <si>
    <t>052-861-3055</t>
  </si>
  <si>
    <t>052-861-3060</t>
  </si>
  <si>
    <t>インターカレッジコープ愛知</t>
    <rPh sb="11" eb="13">
      <t>アイチ</t>
    </rPh>
    <phoneticPr fontId="2"/>
  </si>
  <si>
    <t>南山大学前店</t>
  </si>
  <si>
    <t>052-839-2898</t>
  </si>
  <si>
    <t>052-839-2894</t>
  </si>
  <si>
    <t>三重大学生協</t>
    <rPh sb="0" eb="2">
      <t>ミエ</t>
    </rPh>
    <phoneticPr fontId="2"/>
  </si>
  <si>
    <t>翠陵店</t>
  </si>
  <si>
    <t>059-232-5007</t>
  </si>
  <si>
    <t>059-232-1607</t>
  </si>
  <si>
    <t>第2購買書籍店</t>
  </si>
  <si>
    <t>059-232-9531</t>
  </si>
  <si>
    <t>059-232-9510</t>
  </si>
  <si>
    <t>三重短期大学生協</t>
    <rPh sb="0" eb="2">
      <t>ミエ</t>
    </rPh>
    <rPh sb="2" eb="4">
      <t>タンキ</t>
    </rPh>
    <phoneticPr fontId="2"/>
  </si>
  <si>
    <t>みすと</t>
    <phoneticPr fontId="18"/>
  </si>
  <si>
    <t>059-232-4959</t>
  </si>
  <si>
    <t>059-231-4113</t>
  </si>
  <si>
    <t>三重県立看護大学生協</t>
    <phoneticPr fontId="2"/>
  </si>
  <si>
    <t>ドリームヒル</t>
  </si>
  <si>
    <t>059-236-5010</t>
  </si>
  <si>
    <t>059-236-5012</t>
  </si>
  <si>
    <t>人間科学のための混合研究法</t>
    <rPh sb="0" eb="2">
      <t>ニンゲン</t>
    </rPh>
    <rPh sb="2" eb="4">
      <t>カガク</t>
    </rPh>
    <rPh sb="8" eb="10">
      <t>コンゴウ</t>
    </rPh>
    <rPh sb="10" eb="12">
      <t>ケンキュウ</t>
    </rPh>
    <rPh sb="12" eb="13">
      <t>ホウ</t>
    </rPh>
    <phoneticPr fontId="2"/>
  </si>
  <si>
    <t>リーガル・カウンセリングの理論と臨床技法</t>
    <rPh sb="13" eb="15">
      <t>リロン</t>
    </rPh>
    <rPh sb="16" eb="18">
      <t>リンショウ</t>
    </rPh>
    <rPh sb="18" eb="20">
      <t>ギホウ</t>
    </rPh>
    <phoneticPr fontId="2"/>
  </si>
  <si>
    <t>キリシタン時代の良心問題</t>
    <rPh sb="5" eb="7">
      <t>ジダイ</t>
    </rPh>
    <rPh sb="8" eb="10">
      <t>リョウシン</t>
    </rPh>
    <rPh sb="10" eb="12">
      <t>モンダイ</t>
    </rPh>
    <phoneticPr fontId="2"/>
  </si>
  <si>
    <t>ソフトロボット学入門</t>
    <rPh sb="7" eb="8">
      <t>ガク</t>
    </rPh>
    <rPh sb="8" eb="10">
      <t>ニュウモン</t>
    </rPh>
    <phoneticPr fontId="2"/>
  </si>
  <si>
    <t>ワイヤレス人体センシング</t>
    <rPh sb="5" eb="7">
      <t>ジンタイ</t>
    </rPh>
    <phoneticPr fontId="2"/>
  </si>
  <si>
    <t>パースの「影」の描き方</t>
    <rPh sb="5" eb="6">
      <t>カゲ</t>
    </rPh>
    <rPh sb="8" eb="9">
      <t>エガ</t>
    </rPh>
    <rPh sb="10" eb="11">
      <t>カタ</t>
    </rPh>
    <phoneticPr fontId="2"/>
  </si>
  <si>
    <t>制御系設計論</t>
    <rPh sb="0" eb="3">
      <t>セイギョケイ</t>
    </rPh>
    <rPh sb="3" eb="5">
      <t>セッケイ</t>
    </rPh>
    <rPh sb="5" eb="6">
      <t>ロン</t>
    </rPh>
    <phoneticPr fontId="2"/>
  </si>
  <si>
    <t>詳解 流れの数値計算</t>
    <rPh sb="0" eb="2">
      <t>ショウカイ</t>
    </rPh>
    <rPh sb="3" eb="4">
      <t>ナガ</t>
    </rPh>
    <rPh sb="6" eb="8">
      <t>スウチ</t>
    </rPh>
    <rPh sb="8" eb="10">
      <t>ケイサン</t>
    </rPh>
    <phoneticPr fontId="2"/>
  </si>
  <si>
    <t>感染制御の基本がわかる微生物学・免疫学</t>
    <rPh sb="0" eb="2">
      <t>カンセン</t>
    </rPh>
    <rPh sb="2" eb="4">
      <t>セイギョ</t>
    </rPh>
    <rPh sb="5" eb="7">
      <t>キホン</t>
    </rPh>
    <rPh sb="11" eb="15">
      <t>ビセイブツガク</t>
    </rPh>
    <rPh sb="16" eb="19">
      <t>メンエキガク</t>
    </rPh>
    <phoneticPr fontId="2"/>
  </si>
  <si>
    <t>羊土社</t>
    <rPh sb="0" eb="3">
      <t>ヨウドシャ</t>
    </rPh>
    <phoneticPr fontId="2"/>
  </si>
  <si>
    <t>コロナ社</t>
    <rPh sb="3" eb="4">
      <t>シャ</t>
    </rPh>
    <phoneticPr fontId="2"/>
  </si>
  <si>
    <t>北大路書房</t>
    <rPh sb="0" eb="3">
      <t>キタオオジ</t>
    </rPh>
    <rPh sb="3" eb="5">
      <t>ショボウ</t>
    </rPh>
    <phoneticPr fontId="2"/>
  </si>
  <si>
    <t>慶應義塾大学出版会</t>
    <rPh sb="0" eb="2">
      <t>ケイオウ</t>
    </rPh>
    <rPh sb="2" eb="4">
      <t>ギジュク</t>
    </rPh>
    <rPh sb="4" eb="6">
      <t>ダイガク</t>
    </rPh>
    <rPh sb="6" eb="9">
      <t>シュッパンカイ</t>
    </rPh>
    <phoneticPr fontId="2"/>
  </si>
  <si>
    <t>オーム社</t>
    <rPh sb="3" eb="4">
      <t>シャ</t>
    </rPh>
    <phoneticPr fontId="2"/>
  </si>
  <si>
    <t>社会科学</t>
    <rPh sb="0" eb="2">
      <t>シャカイ</t>
    </rPh>
    <rPh sb="2" eb="4">
      <t>カガク</t>
    </rPh>
    <phoneticPr fontId="2"/>
  </si>
  <si>
    <t>法学・法律</t>
    <rPh sb="0" eb="2">
      <t>ホウガク</t>
    </rPh>
    <rPh sb="3" eb="5">
      <t>ホウリツ</t>
    </rPh>
    <phoneticPr fontId="2"/>
  </si>
  <si>
    <t>歴史・文化人類学</t>
    <rPh sb="0" eb="2">
      <t>レキシ</t>
    </rPh>
    <rPh sb="3" eb="8">
      <t>ブンカジンルイガク</t>
    </rPh>
    <phoneticPr fontId="2"/>
  </si>
  <si>
    <t>機械・材料科学</t>
    <rPh sb="0" eb="2">
      <t>キカイ</t>
    </rPh>
    <rPh sb="3" eb="7">
      <t>ザイリョウカガク</t>
    </rPh>
    <phoneticPr fontId="2"/>
  </si>
  <si>
    <t>電気・電子・通信</t>
    <rPh sb="0" eb="2">
      <t>デンキ</t>
    </rPh>
    <rPh sb="3" eb="5">
      <t>デンシ</t>
    </rPh>
    <rPh sb="6" eb="8">
      <t>ツウシン</t>
    </rPh>
    <phoneticPr fontId="2"/>
  </si>
  <si>
    <t>土木・建築・まちづくり/絵画・写真・デザイン</t>
    <rPh sb="0" eb="2">
      <t>ドボク</t>
    </rPh>
    <rPh sb="3" eb="5">
      <t>ケンチク</t>
    </rPh>
    <rPh sb="12" eb="14">
      <t>カイガ</t>
    </rPh>
    <rPh sb="15" eb="17">
      <t>シャシン</t>
    </rPh>
    <phoneticPr fontId="2"/>
  </si>
  <si>
    <t>バイオ・生物・ライフサイエンス/医学</t>
    <rPh sb="4" eb="6">
      <t>セイブツ</t>
    </rPh>
    <rPh sb="16" eb="18">
      <t>イガク</t>
    </rPh>
    <phoneticPr fontId="2"/>
  </si>
  <si>
    <t>MBJ0-28302-125226243-001-001</t>
    <phoneticPr fontId="2"/>
  </si>
  <si>
    <t>河野晴彦</t>
    <phoneticPr fontId="2"/>
  </si>
  <si>
    <t>増澤俊幸</t>
    <phoneticPr fontId="2"/>
  </si>
  <si>
    <t>MBJ0-28878-125187813-001-001</t>
    <phoneticPr fontId="2"/>
  </si>
  <si>
    <t>南裕樹 ／
石川将人</t>
    <phoneticPr fontId="2"/>
  </si>
  <si>
    <t>中山繁信 ／ 
林はるか</t>
    <phoneticPr fontId="2"/>
  </si>
  <si>
    <t>阪本卓也</t>
    <phoneticPr fontId="2"/>
  </si>
  <si>
    <t>新学術領域「ソフトロボット学」研究班 ／ 日本ロボット学会</t>
    <phoneticPr fontId="2"/>
  </si>
  <si>
    <t>浅見 雅一</t>
    <phoneticPr fontId="2"/>
  </si>
  <si>
    <t>中村芳彦／和田仁孝／石田京子／岡田裕子／早坂由起子</t>
    <phoneticPr fontId="2"/>
  </si>
  <si>
    <t>J.W.クレスウェル／V.L.プラノ クラーク／大谷順子訳</t>
    <phoneticPr fontId="2"/>
  </si>
  <si>
    <t>MBJ0-21049-124854434-001-001</t>
    <phoneticPr fontId="2"/>
  </si>
  <si>
    <t xml:space="preserve">MBJ0-21049-125281928-001-001	</t>
    <phoneticPr fontId="2"/>
  </si>
  <si>
    <t>MBJ0-28601-125187809-001-001</t>
    <phoneticPr fontId="2"/>
  </si>
  <si>
    <t>MBJ0-28723-125243393-001-001</t>
    <phoneticPr fontId="2"/>
  </si>
  <si>
    <t xml:space="preserve">MBJ0-28723-125243392-001-001	</t>
    <phoneticPr fontId="2"/>
  </si>
  <si>
    <t xml:space="preserve">MBJ0-28723-125243391-001-001	</t>
    <phoneticPr fontId="2"/>
  </si>
  <si>
    <t xml:space="preserve">MBJ0-28878-125187812-001-001	</t>
    <phoneticPr fontId="2"/>
  </si>
  <si>
    <t>質的・量的アプローチを併用する幅広い領域の研究者に!!</t>
    <rPh sb="0" eb="2">
      <t>シツテキ</t>
    </rPh>
    <rPh sb="3" eb="5">
      <t>リョウテキ</t>
    </rPh>
    <rPh sb="11" eb="13">
      <t>ヘイヨウ</t>
    </rPh>
    <rPh sb="15" eb="17">
      <t>ハバヒロ</t>
    </rPh>
    <rPh sb="18" eb="20">
      <t>リョウイキ</t>
    </rPh>
    <rPh sb="21" eb="24">
      <t>ケンキュウシャ</t>
    </rPh>
    <phoneticPr fontId="2"/>
  </si>
  <si>
    <t>法科大学院や弁護士・隣接法律職のテキストに最適</t>
    <rPh sb="0" eb="2">
      <t>ホウカ</t>
    </rPh>
    <rPh sb="2" eb="5">
      <t>ダイガクイン</t>
    </rPh>
    <rPh sb="6" eb="9">
      <t>ベンゴシ</t>
    </rPh>
    <rPh sb="10" eb="12">
      <t>リンセツ</t>
    </rPh>
    <rPh sb="12" eb="15">
      <t>ホウリツショク</t>
    </rPh>
    <rPh sb="21" eb="23">
      <t>サイテキ</t>
    </rPh>
    <phoneticPr fontId="2"/>
  </si>
  <si>
    <t>断絶と連続のアジア布教史</t>
    <rPh sb="0" eb="2">
      <t>ダンゼツ</t>
    </rPh>
    <rPh sb="3" eb="5">
      <t>レンゾク</t>
    </rPh>
    <rPh sb="9" eb="11">
      <t>フキョウ</t>
    </rPh>
    <rPh sb="11" eb="12">
      <t>シ</t>
    </rPh>
    <phoneticPr fontId="2"/>
  </si>
  <si>
    <t>ソフトロボット学の基本構成／
数理モデルを1から解説</t>
    <rPh sb="7" eb="8">
      <t>ガク</t>
    </rPh>
    <rPh sb="9" eb="11">
      <t>キホン</t>
    </rPh>
    <rPh sb="11" eb="13">
      <t>コウセイ</t>
    </rPh>
    <rPh sb="15" eb="17">
      <t>スウリ</t>
    </rPh>
    <rPh sb="24" eb="26">
      <t>カイセツ</t>
    </rPh>
    <phoneticPr fontId="2"/>
  </si>
  <si>
    <t>基本的な知識から信号処理の方法まで</t>
    <rPh sb="0" eb="3">
      <t>キホンテキ</t>
    </rPh>
    <rPh sb="4" eb="6">
      <t>チシキ</t>
    </rPh>
    <rPh sb="8" eb="10">
      <t>シンゴウ</t>
    </rPh>
    <rPh sb="10" eb="12">
      <t>ショリ</t>
    </rPh>
    <rPh sb="13" eb="15">
      <t>ホウホウ</t>
    </rPh>
    <phoneticPr fontId="2"/>
  </si>
  <si>
    <t>パースの「影」をつけるための解説書</t>
    <rPh sb="5" eb="6">
      <t>カゲ</t>
    </rPh>
    <rPh sb="14" eb="17">
      <t>カイセツショ</t>
    </rPh>
    <phoneticPr fontId="2"/>
  </si>
  <si>
    <t>制御工学の素養を身につけ、知識を整理する</t>
    <rPh sb="0" eb="2">
      <t>セイギョ</t>
    </rPh>
    <rPh sb="2" eb="4">
      <t>コウガク</t>
    </rPh>
    <rPh sb="5" eb="7">
      <t>ソヨウ</t>
    </rPh>
    <rPh sb="8" eb="9">
      <t>ミ</t>
    </rPh>
    <rPh sb="13" eb="15">
      <t>チシキ</t>
    </rPh>
    <rPh sb="16" eb="18">
      <t>セイリ</t>
    </rPh>
    <phoneticPr fontId="2"/>
  </si>
  <si>
    <t>基礎的な内容に限定して深く詳細に解説！</t>
    <rPh sb="0" eb="3">
      <t>キソテキ</t>
    </rPh>
    <rPh sb="4" eb="6">
      <t>ナイヨウ</t>
    </rPh>
    <rPh sb="7" eb="9">
      <t>ゲンテイ</t>
    </rPh>
    <rPh sb="11" eb="12">
      <t>フカ</t>
    </rPh>
    <rPh sb="13" eb="15">
      <t>ショウサイ</t>
    </rPh>
    <rPh sb="16" eb="18">
      <t>カイセツ</t>
    </rPh>
    <phoneticPr fontId="2"/>
  </si>
  <si>
    <t>院内感染対策、手指消毒など現場で役立つ知識満載</t>
    <rPh sb="0" eb="4">
      <t>インナイカンセン</t>
    </rPh>
    <rPh sb="4" eb="6">
      <t>タイサク</t>
    </rPh>
    <rPh sb="7" eb="8">
      <t>テ</t>
    </rPh>
    <rPh sb="8" eb="9">
      <t>ユビ</t>
    </rPh>
    <rPh sb="9" eb="11">
      <t>ショウドク</t>
    </rPh>
    <rPh sb="13" eb="15">
      <t>ゲンバ</t>
    </rPh>
    <rPh sb="16" eb="18">
      <t>ヤクダ</t>
    </rPh>
    <rPh sb="19" eb="21">
      <t>チシキ</t>
    </rPh>
    <rPh sb="21" eb="23">
      <t>マンサイ</t>
    </rPh>
    <phoneticPr fontId="2"/>
  </si>
  <si>
    <t>滝子購買</t>
    <rPh sb="0" eb="4">
      <t>タキココウバイ</t>
    </rPh>
    <phoneticPr fontId="18"/>
  </si>
  <si>
    <t>桜山購買</t>
    <rPh sb="0" eb="2">
      <t>サクラヤマ</t>
    </rPh>
    <rPh sb="2" eb="4">
      <t>コウバイ</t>
    </rPh>
    <phoneticPr fontId="18"/>
  </si>
  <si>
    <t>田辺通購買</t>
    <rPh sb="0" eb="3">
      <t>タナベドオリ</t>
    </rPh>
    <rPh sb="3" eb="5">
      <t>コウバイ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</si>
</sst>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Red]\(0\)"/>
  </numFmts>
  <fonts count="20"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10"/>
      <color rgb="FF000000"/>
      <name val="Verdana"/>
      <family val="2"/>
    </font>
    <font>
      <sz val="11"/>
      <color rgb="FF333333"/>
      <name val="メイリオ"/>
      <family val="3"/>
      <charset val="128"/>
    </font>
    <font>
      <sz val="11"/>
      <color rgb="FF000099"/>
      <name val="Arial"/>
      <family val="2"/>
    </font>
    <font>
      <sz val="11"/>
      <name val="Meiryo UI"/>
      <family val="3"/>
      <charset val="128"/>
    </font>
    <font>
      <sz val="6"/>
      <name val="ＭＳ Ｐゴシック"/>
      <family val="3"/>
      <charset val="128"/>
    </font>
    <font>
      <sz val="9"/>
      <name val="Meiryo UI"/>
      <family val="3"/>
      <charset val="128"/>
    </font>
    <font>
      <sz val="11"/>
      <name val="HGP創英角ｺﾞｼｯｸUB"/>
      <family val="3"/>
      <charset val="128"/>
    </font>
    <font>
      <sz val="11"/>
      <color theme="1"/>
      <name val="ＭＳ Ｐゴシック"/>
      <family val="3"/>
      <charset val="128"/>
      <scheme val="minor"/>
    </font>
    <font>
      <sz val="11"/>
      <color indexed="63"/>
      <name val="ＭＳ Ｐゴシック"/>
      <family val="3"/>
      <charset val="128"/>
    </font>
    <font>
      <sz val="10"/>
      <name val="ＭＳ Ｐゴシック"/>
      <family val="3"/>
      <charset val="128"/>
    </font>
    <font>
      <sz val="11"/>
      <color theme="1"/>
      <name val="ＭＳ Ｐゴシック"/>
      <family val="2"/>
      <charset val="128"/>
      <scheme val="minor"/>
    </font>
    <font>
      <sz val="8"/>
      <name val="Meiryo UI"/>
      <family val="3"/>
      <charset val="128"/>
    </font>
    <font>
      <sz val="7"/>
      <name val="Meiryo UI"/>
      <family val="3"/>
      <charset val="128"/>
    </font>
    <font>
      <b/>
      <sz val="11"/>
      <color theme="0"/>
      <name val="ＭＳ Ｐゴシック"/>
      <family val="3"/>
      <charset val="128"/>
    </font>
    <font>
      <sz val="6"/>
      <name val="ＭＳ Ｐ明朝"/>
      <family val="1"/>
      <charset val="128"/>
    </font>
    <font>
      <sz val="1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9" tint="0.79998168889431442"/>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thin">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top/>
      <bottom/>
      <diagonal/>
    </border>
    <border>
      <left style="medium">
        <color indexed="64"/>
      </left>
      <right style="medium">
        <color indexed="64"/>
      </right>
      <top style="hair">
        <color indexed="64"/>
      </top>
      <bottom/>
      <diagonal/>
    </border>
    <border>
      <left style="hair">
        <color indexed="64"/>
      </left>
      <right style="thin">
        <color indexed="64"/>
      </right>
      <top/>
      <bottom/>
      <diagonal/>
    </border>
    <border>
      <left style="hair">
        <color indexed="64"/>
      </left>
      <right style="hair">
        <color indexed="64"/>
      </right>
      <top/>
      <bottom/>
      <diagonal/>
    </border>
    <border>
      <left style="medium">
        <color indexed="64"/>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hair">
        <color indexed="64"/>
      </right>
      <top/>
      <bottom style="medium">
        <color indexed="64"/>
      </bottom>
      <diagonal/>
    </border>
    <border>
      <left style="hair">
        <color indexed="64"/>
      </left>
      <right/>
      <top/>
      <bottom style="medium">
        <color indexed="64"/>
      </bottom>
      <diagonal/>
    </border>
  </borders>
  <cellStyleXfs count="3">
    <xf numFmtId="0" fontId="0" fillId="0" borderId="0">
      <alignment vertical="center"/>
    </xf>
    <xf numFmtId="0" fontId="1" fillId="0" borderId="0"/>
    <xf numFmtId="38" fontId="14" fillId="0" borderId="0" applyFont="0" applyFill="0" applyBorder="0" applyAlignment="0" applyProtection="0">
      <alignment vertical="center"/>
    </xf>
  </cellStyleXfs>
  <cellXfs count="109">
    <xf numFmtId="0" fontId="0" fillId="0" borderId="0" xfId="0">
      <alignment vertical="center"/>
    </xf>
    <xf numFmtId="0" fontId="1" fillId="0" borderId="0" xfId="1"/>
    <xf numFmtId="0" fontId="1" fillId="0" borderId="0" xfId="1" applyAlignment="1">
      <alignment vertical="center"/>
    </xf>
    <xf numFmtId="0" fontId="3" fillId="0" borderId="0" xfId="1" applyFont="1" applyAlignment="1">
      <alignment vertical="center"/>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9" fillId="0" borderId="6" xfId="0" applyFont="1" applyBorder="1" applyAlignment="1">
      <alignment vertical="top" wrapText="1"/>
    </xf>
    <xf numFmtId="0" fontId="9" fillId="0" borderId="7" xfId="0" applyFont="1" applyBorder="1" applyAlignment="1">
      <alignment vertical="top" wrapText="1"/>
    </xf>
    <xf numFmtId="0" fontId="10" fillId="0" borderId="0" xfId="1" applyFont="1"/>
    <xf numFmtId="0" fontId="11" fillId="0" borderId="0" xfId="1" applyFont="1" applyAlignment="1">
      <alignment vertical="center"/>
    </xf>
    <xf numFmtId="0" fontId="11" fillId="0" borderId="8" xfId="1" applyFont="1" applyBorder="1" applyAlignment="1">
      <alignment vertical="center"/>
    </xf>
    <xf numFmtId="0" fontId="1" fillId="0" borderId="8" xfId="1" applyBorder="1" applyAlignment="1">
      <alignment vertical="center"/>
    </xf>
    <xf numFmtId="0" fontId="1" fillId="0" borderId="8" xfId="1" applyBorder="1"/>
    <xf numFmtId="0" fontId="12" fillId="0" borderId="8" xfId="0" applyFont="1" applyBorder="1">
      <alignment vertical="center"/>
    </xf>
    <xf numFmtId="0" fontId="11" fillId="0" borderId="0" xfId="1" applyFont="1"/>
    <xf numFmtId="0" fontId="13" fillId="0" borderId="0" xfId="1" applyFont="1" applyAlignment="1">
      <alignment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5" xfId="0" applyFont="1" applyFill="1" applyBorder="1" applyAlignment="1">
      <alignment vertical="center" wrapText="1"/>
    </xf>
    <xf numFmtId="0" fontId="9" fillId="2" borderId="13" xfId="0" applyFont="1" applyFill="1" applyBorder="1" applyAlignment="1">
      <alignment vertical="center" wrapText="1"/>
    </xf>
    <xf numFmtId="177" fontId="9" fillId="0" borderId="0" xfId="0" applyNumberFormat="1" applyFont="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1" applyFont="1" applyAlignment="1">
      <alignment vertical="center"/>
    </xf>
    <xf numFmtId="0" fontId="9" fillId="2" borderId="19" xfId="0" applyFont="1" applyFill="1" applyBorder="1" applyAlignment="1">
      <alignment vertical="center" wrapText="1"/>
    </xf>
    <xf numFmtId="0" fontId="9" fillId="2" borderId="20" xfId="0" applyFont="1" applyFill="1" applyBorder="1" applyAlignment="1">
      <alignment vertical="center" wrapText="1"/>
    </xf>
    <xf numFmtId="0" fontId="9" fillId="0" borderId="21" xfId="0" applyFont="1" applyBorder="1" applyAlignment="1">
      <alignment vertical="top" wrapText="1"/>
    </xf>
    <xf numFmtId="0" fontId="9" fillId="0" borderId="3" xfId="0" applyFont="1" applyBorder="1" applyAlignment="1">
      <alignment vertical="center" wrapText="1" shrinkToFit="1"/>
    </xf>
    <xf numFmtId="176" fontId="9" fillId="0" borderId="3" xfId="0" applyNumberFormat="1" applyFont="1" applyBorder="1" applyAlignment="1">
      <alignment vertical="center" wrapText="1" shrinkToFit="1"/>
    </xf>
    <xf numFmtId="177" fontId="9" fillId="0" borderId="3" xfId="0" applyNumberFormat="1" applyFont="1" applyBorder="1" applyAlignment="1">
      <alignment horizontal="center" vertical="center" wrapText="1" shrinkToFit="1"/>
    </xf>
    <xf numFmtId="0" fontId="9" fillId="0" borderId="20" xfId="0" applyFont="1" applyBorder="1" applyAlignment="1">
      <alignment horizontal="left" vertical="center" wrapText="1" shrinkToFit="1"/>
    </xf>
    <xf numFmtId="176" fontId="9" fillId="0" borderId="17" xfId="0" applyNumberFormat="1" applyFont="1" applyBorder="1" applyAlignment="1">
      <alignment vertical="center" wrapText="1" shrinkToFit="1"/>
    </xf>
    <xf numFmtId="38" fontId="9" fillId="0" borderId="20" xfId="2" applyFont="1" applyFill="1" applyBorder="1" applyAlignment="1">
      <alignment horizontal="right" vertical="center" wrapText="1" shrinkToFit="1"/>
    </xf>
    <xf numFmtId="177" fontId="9" fillId="0" borderId="17" xfId="0" applyNumberFormat="1" applyFont="1" applyBorder="1" applyAlignment="1">
      <alignment horizontal="center" vertical="center" wrapText="1" shrinkToFit="1"/>
    </xf>
    <xf numFmtId="0" fontId="9" fillId="0" borderId="17" xfId="0" applyFont="1" applyBorder="1" applyAlignment="1">
      <alignment vertical="center" wrapText="1" shrinkToFit="1"/>
    </xf>
    <xf numFmtId="38" fontId="9" fillId="0" borderId="17" xfId="2" applyFont="1" applyFill="1" applyBorder="1" applyAlignment="1">
      <alignment horizontal="right" vertical="center" wrapText="1" shrinkToFit="1"/>
    </xf>
    <xf numFmtId="0" fontId="9" fillId="0" borderId="13" xfId="0" applyFont="1" applyBorder="1" applyAlignment="1">
      <alignment vertical="center" wrapText="1" shrinkToFit="1"/>
    </xf>
    <xf numFmtId="0" fontId="15" fillId="0" borderId="13" xfId="0" applyFont="1" applyBorder="1" applyAlignment="1">
      <alignment vertical="center" wrapText="1" shrinkToFit="1"/>
    </xf>
    <xf numFmtId="176" fontId="9" fillId="0" borderId="13" xfId="0" applyNumberFormat="1" applyFont="1" applyBorder="1" applyAlignment="1">
      <alignment vertical="center" wrapText="1" shrinkToFit="1"/>
    </xf>
    <xf numFmtId="38" fontId="9" fillId="0" borderId="13" xfId="2" applyFont="1" applyFill="1" applyBorder="1" applyAlignment="1">
      <alignment vertical="center" wrapText="1" shrinkToFit="1"/>
    </xf>
    <xf numFmtId="177" fontId="9" fillId="0" borderId="13" xfId="0" applyNumberFormat="1"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23"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176" fontId="9" fillId="0" borderId="20" xfId="0" applyNumberFormat="1" applyFont="1" applyBorder="1" applyAlignment="1">
      <alignment vertical="center" wrapText="1" shrinkToFit="1"/>
    </xf>
    <xf numFmtId="177" fontId="9" fillId="0" borderId="20" xfId="0" applyNumberFormat="1" applyFont="1" applyBorder="1" applyAlignment="1">
      <alignment horizontal="center" vertical="center" wrapText="1" shrinkToFit="1"/>
    </xf>
    <xf numFmtId="0" fontId="9" fillId="0" borderId="20" xfId="0" applyFont="1" applyBorder="1" applyAlignment="1">
      <alignment vertical="center" wrapText="1" shrinkToFit="1"/>
    </xf>
    <xf numFmtId="0" fontId="9" fillId="0" borderId="24" xfId="0" applyFont="1" applyBorder="1" applyAlignment="1">
      <alignment vertical="top" wrapText="1"/>
    </xf>
    <xf numFmtId="0" fontId="9" fillId="0" borderId="2" xfId="0" applyFont="1" applyBorder="1" applyAlignment="1">
      <alignment horizontal="left" vertical="center" wrapText="1" shrinkToFit="1"/>
    </xf>
    <xf numFmtId="176" fontId="9" fillId="0" borderId="2" xfId="0" applyNumberFormat="1" applyFont="1" applyBorder="1" applyAlignment="1">
      <alignment vertical="center" wrapText="1" shrinkToFit="1"/>
    </xf>
    <xf numFmtId="38" fontId="9" fillId="0" borderId="2" xfId="2" applyFont="1" applyFill="1" applyBorder="1" applyAlignment="1">
      <alignment horizontal="right" vertical="center" wrapText="1" shrinkToFit="1"/>
    </xf>
    <xf numFmtId="177" fontId="9" fillId="0" borderId="2" xfId="0" applyNumberFormat="1" applyFont="1" applyBorder="1" applyAlignment="1">
      <alignment horizontal="center" vertical="center" wrapText="1" shrinkToFit="1"/>
    </xf>
    <xf numFmtId="0" fontId="9" fillId="0" borderId="2" xfId="0" applyFont="1" applyBorder="1" applyAlignment="1">
      <alignment vertical="center" wrapText="1" shrinkToFi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0" borderId="6" xfId="0" applyFont="1" applyBorder="1" applyAlignment="1">
      <alignment horizontal="center" vertical="top" wrapText="1"/>
    </xf>
    <xf numFmtId="0" fontId="9" fillId="0" borderId="3" xfId="0" applyFont="1" applyBorder="1" applyAlignment="1">
      <alignment horizontal="left" vertical="center" wrapText="1" shrinkToFit="1"/>
    </xf>
    <xf numFmtId="0" fontId="9" fillId="0" borderId="16" xfId="0" applyFont="1" applyBorder="1" applyAlignment="1">
      <alignment horizontal="center" vertical="center" wrapText="1" shrinkToFit="1"/>
    </xf>
    <xf numFmtId="0" fontId="9" fillId="0" borderId="16" xfId="0" applyFont="1" applyBorder="1" applyAlignment="1">
      <alignment horizontal="left" vertical="center" wrapText="1" shrinkToFit="1"/>
    </xf>
    <xf numFmtId="0" fontId="15" fillId="0" borderId="16" xfId="0" applyFont="1" applyBorder="1" applyAlignment="1">
      <alignment horizontal="left" vertical="center" wrapText="1" shrinkToFit="1"/>
    </xf>
    <xf numFmtId="38" fontId="9" fillId="0" borderId="16" xfId="2" applyFont="1" applyFill="1" applyBorder="1" applyAlignment="1">
      <alignment horizontal="right" vertical="center" wrapText="1" shrinkToFit="1"/>
    </xf>
    <xf numFmtId="0" fontId="9" fillId="0" borderId="18" xfId="0" applyFont="1" applyBorder="1" applyAlignment="1">
      <alignment horizontal="left" vertical="center" wrapText="1" shrinkToFit="1"/>
    </xf>
    <xf numFmtId="0" fontId="9" fillId="0" borderId="22" xfId="0" applyFont="1" applyBorder="1" applyAlignment="1">
      <alignment horizontal="left" vertical="center" wrapText="1" shrinkToFit="1"/>
    </xf>
    <xf numFmtId="0" fontId="9" fillId="0" borderId="18" xfId="0" applyFont="1" applyBorder="1" applyAlignment="1">
      <alignment vertical="center" wrapText="1" shrinkToFit="1"/>
    </xf>
    <xf numFmtId="0" fontId="15" fillId="0" borderId="17" xfId="0" applyFont="1" applyBorder="1" applyAlignment="1">
      <alignment vertical="center" wrapText="1" shrinkToFi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176" fontId="9" fillId="2" borderId="26" xfId="0" applyNumberFormat="1" applyFont="1" applyFill="1" applyBorder="1" applyAlignment="1">
      <alignment horizontal="center" vertical="center" wrapText="1"/>
    </xf>
    <xf numFmtId="177" fontId="9" fillId="2" borderId="26" xfId="0" applyNumberFormat="1"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15" fillId="0" borderId="14" xfId="0" applyFont="1" applyBorder="1" applyAlignment="1">
      <alignment vertical="center" wrapText="1" shrinkToFit="1"/>
    </xf>
    <xf numFmtId="0" fontId="9" fillId="0" borderId="17" xfId="0" applyFont="1" applyBorder="1" applyAlignment="1">
      <alignment horizontal="left" vertical="center" wrapText="1" shrinkToFit="1"/>
    </xf>
    <xf numFmtId="0" fontId="15" fillId="0" borderId="11" xfId="0" applyFont="1" applyBorder="1" applyAlignment="1">
      <alignment horizontal="left" vertical="center" wrapText="1" shrinkToFit="1"/>
    </xf>
    <xf numFmtId="0" fontId="15" fillId="0" borderId="18" xfId="0" applyFont="1" applyBorder="1" applyAlignment="1">
      <alignment horizontal="left" vertical="center" wrapText="1" shrinkToFit="1"/>
    </xf>
    <xf numFmtId="0" fontId="16" fillId="0" borderId="16" xfId="0" applyFont="1" applyBorder="1" applyAlignment="1">
      <alignment horizontal="left" vertical="center" wrapText="1" shrinkToFit="1"/>
    </xf>
    <xf numFmtId="0" fontId="15" fillId="0" borderId="17" xfId="0" applyFont="1" applyBorder="1" applyAlignment="1">
      <alignment horizontal="left" vertical="center" wrapText="1" shrinkToFit="1"/>
    </xf>
    <xf numFmtId="0" fontId="16" fillId="0" borderId="2" xfId="0" applyFont="1" applyBorder="1" applyAlignment="1">
      <alignment horizontal="left" vertical="center" wrapText="1" shrinkToFit="1"/>
    </xf>
    <xf numFmtId="0" fontId="15" fillId="0" borderId="2" xfId="0" applyFont="1" applyBorder="1" applyAlignment="1">
      <alignment horizontal="left" vertical="center" wrapText="1" shrinkToFit="1"/>
    </xf>
    <xf numFmtId="0" fontId="16" fillId="0" borderId="3" xfId="0" applyFont="1" applyBorder="1" applyAlignment="1">
      <alignment horizontal="left" vertical="center" wrapText="1" shrinkToFit="1"/>
    </xf>
    <xf numFmtId="0" fontId="9" fillId="0" borderId="24" xfId="0" applyFont="1" applyBorder="1" applyAlignment="1">
      <alignment horizontal="center" vertical="top" wrapText="1"/>
    </xf>
    <xf numFmtId="0" fontId="15" fillId="0" borderId="20"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16" fillId="0" borderId="20" xfId="0" applyFont="1" applyBorder="1" applyAlignment="1">
      <alignment horizontal="left" vertical="center" wrapText="1" shrinkToFit="1"/>
    </xf>
    <xf numFmtId="0" fontId="17" fillId="3" borderId="0" xfId="1" applyFont="1" applyFill="1"/>
    <xf numFmtId="0" fontId="1" fillId="0" borderId="32" xfId="1" applyBorder="1"/>
    <xf numFmtId="0" fontId="13" fillId="0" borderId="33" xfId="0" applyFont="1" applyBorder="1" applyAlignment="1">
      <alignment vertical="center" shrinkToFit="1"/>
    </xf>
    <xf numFmtId="0" fontId="13" fillId="0" borderId="33" xfId="0" applyFont="1" applyBorder="1" applyAlignment="1">
      <alignment horizontal="center" vertical="center" shrinkToFit="1"/>
    </xf>
    <xf numFmtId="0" fontId="13" fillId="5" borderId="33" xfId="0" applyFont="1" applyFill="1" applyBorder="1" applyAlignment="1">
      <alignment horizontal="center" vertical="center" shrinkToFit="1"/>
    </xf>
    <xf numFmtId="0" fontId="19" fillId="5" borderId="33" xfId="0" applyFont="1" applyFill="1" applyBorder="1" applyAlignment="1">
      <alignment horizontal="center" vertical="center" shrinkToFit="1"/>
    </xf>
    <xf numFmtId="0" fontId="1" fillId="4" borderId="0" xfId="1" applyFill="1" applyAlignment="1">
      <alignment horizontal="center" vertical="center" shrinkToFit="1"/>
    </xf>
    <xf numFmtId="0" fontId="1" fillId="4" borderId="8" xfId="1" applyFill="1" applyBorder="1" applyAlignment="1">
      <alignment horizontal="center" vertical="center" shrinkToFit="1"/>
    </xf>
    <xf numFmtId="0" fontId="1" fillId="0" borderId="32" xfId="1" applyBorder="1" applyAlignment="1">
      <alignment horizontal="center" vertical="center"/>
    </xf>
    <xf numFmtId="0" fontId="1" fillId="0" borderId="8" xfId="1" applyBorder="1" applyAlignment="1">
      <alignment horizontal="center" vertical="center"/>
    </xf>
    <xf numFmtId="0" fontId="16" fillId="0" borderId="16" xfId="0" applyFont="1" applyBorder="1" applyAlignment="1">
      <alignment horizontal="center" vertical="center" wrapText="1" shrinkToFit="1"/>
    </xf>
    <xf numFmtId="0" fontId="16" fillId="0" borderId="2"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16" fillId="0" borderId="20" xfId="0" applyFont="1" applyBorder="1" applyAlignment="1">
      <alignment horizontal="center" vertical="center" wrapText="1" shrinkToFit="1"/>
    </xf>
    <xf numFmtId="0" fontId="16" fillId="0" borderId="13" xfId="0" applyFont="1" applyBorder="1" applyAlignment="1">
      <alignment vertical="center" wrapText="1" shrinkToFit="1"/>
    </xf>
    <xf numFmtId="38" fontId="9" fillId="0" borderId="13" xfId="2" applyFont="1" applyFill="1" applyBorder="1" applyAlignment="1">
      <alignment horizontal="right" vertical="center" wrapText="1" shrinkToFit="1"/>
    </xf>
    <xf numFmtId="0" fontId="16" fillId="0" borderId="13" xfId="0" applyFont="1" applyBorder="1" applyAlignment="1">
      <alignment horizontal="center" vertical="center" wrapText="1" shrinkToFit="1"/>
    </xf>
    <xf numFmtId="0" fontId="9" fillId="0" borderId="14" xfId="0" applyFont="1" applyBorder="1" applyAlignment="1">
      <alignment vertical="center" wrapText="1" shrinkToFit="1"/>
    </xf>
    <xf numFmtId="0" fontId="9" fillId="2" borderId="34" xfId="0" applyFont="1" applyFill="1" applyBorder="1" applyAlignment="1">
      <alignment vertical="center" wrapText="1"/>
    </xf>
    <xf numFmtId="0" fontId="9" fillId="2" borderId="35" xfId="0" applyFont="1" applyFill="1" applyBorder="1" applyAlignment="1">
      <alignment vertical="center" wrapText="1"/>
    </xf>
  </cellXfs>
  <cellStyles count="3">
    <cellStyle name="桁区切り" xfId="2" builtinId="6"/>
    <cellStyle name="標準" xfId="0" builtinId="0"/>
    <cellStyle name="標準_1006PC新刊注文書"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1.jpeg"/><Relationship Id="rId6" Type="http://schemas.openxmlformats.org/officeDocument/2006/relationships/image" Target="../media/image7.jpeg"/><Relationship Id="rId5" Type="http://schemas.openxmlformats.org/officeDocument/2006/relationships/image" Target="../media/image6.jpeg"/><Relationship Id="rId10" Type="http://schemas.openxmlformats.org/officeDocument/2006/relationships/image" Target="../media/image11.jpeg"/><Relationship Id="rId4" Type="http://schemas.openxmlformats.org/officeDocument/2006/relationships/image" Target="../media/image5.jpeg"/><Relationship Id="rId9"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16</xdr:col>
      <xdr:colOff>495300</xdr:colOff>
      <xdr:row>5</xdr:row>
      <xdr:rowOff>76200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47625" y="38100"/>
          <a:ext cx="7439025" cy="962025"/>
        </a:xfrm>
        <a:prstGeom prst="rect">
          <a:avLst/>
        </a:prstGeom>
        <a:solidFill>
          <a:srgbClr val="FFFFFF"/>
        </a:solidFill>
        <a:ln w="28575">
          <a:solidFill>
            <a:srgbClr val="000000"/>
          </a:solidFill>
          <a:miter lim="800000"/>
          <a:headEnd/>
          <a:tailEnd/>
        </a:ln>
      </xdr:spPr>
    </xdr:sp>
    <xdr:clientData/>
  </xdr:twoCellAnchor>
  <xdr:twoCellAnchor>
    <xdr:from>
      <xdr:col>2</xdr:col>
      <xdr:colOff>885264</xdr:colOff>
      <xdr:row>0</xdr:row>
      <xdr:rowOff>78441</xdr:rowOff>
    </xdr:from>
    <xdr:to>
      <xdr:col>12</xdr:col>
      <xdr:colOff>156882</xdr:colOff>
      <xdr:row>5</xdr:row>
      <xdr:rowOff>55469</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1437714" y="78441"/>
          <a:ext cx="3976968" cy="900953"/>
        </a:xfrm>
        <a:prstGeom prst="rect">
          <a:avLst/>
        </a:prstGeom>
        <a:noFill/>
        <a:ln w="9525">
          <a:noFill/>
          <a:miter lim="800000"/>
          <a:headEnd/>
          <a:tailEnd/>
        </a:ln>
      </xdr:spPr>
      <xdr:txBody>
        <a:bodyPr vertOverflow="clip" wrap="square" lIns="64008" tIns="36576" rIns="0" bIns="0" anchor="t" upright="1"/>
        <a:lstStyle/>
        <a:p>
          <a:pPr algn="ctr" rtl="0">
            <a:lnSpc>
              <a:spcPts val="3300"/>
            </a:lnSpc>
            <a:defRPr sz="1000"/>
          </a:pPr>
          <a:r>
            <a:rPr lang="ja-JP" altLang="en-US" sz="3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カタログショッピング</a:t>
          </a:r>
          <a:endParaRPr lang="en-US" altLang="ja-JP" sz="32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2200"/>
            </a:lnSpc>
            <a:defRPr sz="1000"/>
          </a:pPr>
          <a:r>
            <a:rPr lang="en-US" altLang="ja-JP"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4</a:t>
          </a:r>
          <a:r>
            <a:rPr lang="ja-JP" altLang="en-US"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月号掲載商品</a:t>
          </a:r>
          <a:endParaRPr lang="en-US" altLang="ja-JP" sz="2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0</xdr:colOff>
      <xdr:row>26</xdr:row>
      <xdr:rowOff>0</xdr:rowOff>
    </xdr:from>
    <xdr:to>
      <xdr:col>1</xdr:col>
      <xdr:colOff>76200</xdr:colOff>
      <xdr:row>27</xdr:row>
      <xdr:rowOff>47625</xdr:rowOff>
    </xdr:to>
    <xdr:sp macro="" textlink="">
      <xdr:nvSpPr>
        <xdr:cNvPr id="4" name="Text Box 8">
          <a:extLst>
            <a:ext uri="{FF2B5EF4-FFF2-40B4-BE49-F238E27FC236}">
              <a16:creationId xmlns:a16="http://schemas.microsoft.com/office/drawing/2014/main" id="{00000000-0008-0000-0000-000004000000}"/>
            </a:ext>
          </a:extLst>
        </xdr:cNvPr>
        <xdr:cNvSpPr txBox="1">
          <a:spLocks noChangeArrowheads="1"/>
        </xdr:cNvSpPr>
      </xdr:nvSpPr>
      <xdr:spPr bwMode="auto">
        <a:xfrm>
          <a:off x="152400" y="686276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47627</xdr:colOff>
      <xdr:row>5</xdr:row>
      <xdr:rowOff>152400</xdr:rowOff>
    </xdr:from>
    <xdr:ext cx="6967256" cy="866775"/>
    <xdr:sp macro="" textlink="">
      <xdr:nvSpPr>
        <xdr:cNvPr id="6" name="Text Box 23">
          <a:extLst>
            <a:ext uri="{FF2B5EF4-FFF2-40B4-BE49-F238E27FC236}">
              <a16:creationId xmlns:a16="http://schemas.microsoft.com/office/drawing/2014/main" id="{00000000-0008-0000-0000-000006000000}"/>
            </a:ext>
          </a:extLst>
        </xdr:cNvPr>
        <xdr:cNvSpPr txBox="1">
          <a:spLocks noChangeArrowheads="1"/>
        </xdr:cNvSpPr>
      </xdr:nvSpPr>
      <xdr:spPr bwMode="auto">
        <a:xfrm>
          <a:off x="47627" y="962025"/>
          <a:ext cx="6967256" cy="866775"/>
        </a:xfrm>
        <a:prstGeom prst="rect">
          <a:avLst/>
        </a:prstGeom>
        <a:solidFill>
          <a:schemeClr val="bg1">
            <a:lumMod val="85000"/>
          </a:schemeClr>
        </a:solidFill>
        <a:ln w="28575" cmpd="thickThin">
          <a:noFill/>
          <a:miter lim="800000"/>
          <a:headEnd/>
          <a:tailEnd/>
        </a:ln>
      </xdr:spPr>
      <xdr:txBody>
        <a:bodyPr vertOverflow="clip" wrap="square" lIns="27432" tIns="18288" rIns="0" bIns="0" anchor="t"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「大学生協カタログショッピング４月号」掲載の「書籍商品」の注文書です</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。生協店舗へお申込みください。</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「大学生協オンライン書籍注文サイト」および「洋書オンラインストア」でもお申込みができます。</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（商品が未刊の場合、注文ができない場合があります。この「注文用紙」をご活用ください。）</a:t>
          </a:r>
        </a:p>
      </xdr:txBody>
    </xdr:sp>
    <xdr:clientData/>
  </xdr:oneCellAnchor>
  <xdr:oneCellAnchor>
    <xdr:from>
      <xdr:col>0</xdr:col>
      <xdr:colOff>0</xdr:colOff>
      <xdr:row>27</xdr:row>
      <xdr:rowOff>38101</xdr:rowOff>
    </xdr:from>
    <xdr:ext cx="6772275" cy="525117"/>
    <xdr:sp macro="" textlink="">
      <xdr:nvSpPr>
        <xdr:cNvPr id="7" name="Text Box 23">
          <a:extLst>
            <a:ext uri="{FF2B5EF4-FFF2-40B4-BE49-F238E27FC236}">
              <a16:creationId xmlns:a16="http://schemas.microsoft.com/office/drawing/2014/main" id="{00000000-0008-0000-0000-000007000000}"/>
            </a:ext>
          </a:extLst>
        </xdr:cNvPr>
        <xdr:cNvSpPr txBox="1">
          <a:spLocks noChangeArrowheads="1"/>
        </xdr:cNvSpPr>
      </xdr:nvSpPr>
      <xdr:spPr bwMode="auto">
        <a:xfrm>
          <a:off x="0" y="7419976"/>
          <a:ext cx="6772275" cy="525117"/>
        </a:xfrm>
        <a:prstGeom prst="rect">
          <a:avLst/>
        </a:prstGeom>
        <a:solidFill>
          <a:schemeClr val="tx1">
            <a:lumMod val="65000"/>
            <a:lumOff val="35000"/>
          </a:schemeClr>
        </a:solidFill>
        <a:ln w="28575" cmpd="thickThin">
          <a:noFill/>
          <a:miter lim="800000"/>
          <a:headEnd/>
          <a:tailEnd/>
        </a:ln>
      </xdr:spPr>
      <xdr:txBody>
        <a:bodyPr vertOverflow="clip" wrap="square" lIns="27432" tIns="18288" rIns="0" bIns="0" anchor="ctr" upright="1">
          <a:noAutofit/>
        </a:bodyPr>
        <a:lstStyle/>
        <a:p>
          <a:pPr marL="0" marR="0" indent="0" algn="ctr" defTabSz="914400" rtl="0" eaLnBrk="1" fontAlgn="auto" latinLnBrk="0" hangingPunct="1">
            <a:lnSpc>
              <a:spcPts val="1900"/>
            </a:lnSpc>
            <a:spcBef>
              <a:spcPts val="0"/>
            </a:spcBef>
            <a:spcAft>
              <a:spcPts val="0"/>
            </a:spcAft>
            <a:buClrTx/>
            <a:buSzTx/>
            <a:buFontTx/>
            <a:buNone/>
            <a:tabLst/>
            <a:defRPr sz="1000"/>
          </a:pPr>
          <a:r>
            <a:rPr lang="ja-JP" altLang="en-US" sz="18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ご注文は大学生協書籍部へお申込み下さい</a:t>
          </a:r>
          <a:endParaRPr lang="en-US" altLang="ja-JP" sz="16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2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～研究費・科研費でのご購入は生協が便利で安心です。生協価格にてご提供します。～</a:t>
          </a:r>
          <a:endParaRPr lang="en-US" altLang="ja-JP" sz="14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oneCellAnchor>
  <xdr:twoCellAnchor>
    <xdr:from>
      <xdr:col>13</xdr:col>
      <xdr:colOff>33618</xdr:colOff>
      <xdr:row>0</xdr:row>
      <xdr:rowOff>112059</xdr:rowOff>
    </xdr:from>
    <xdr:to>
      <xdr:col>16</xdr:col>
      <xdr:colOff>11206</xdr:colOff>
      <xdr:row>5</xdr:row>
      <xdr:rowOff>173045</xdr:rowOff>
    </xdr:to>
    <xdr:sp macro="" textlink="">
      <xdr:nvSpPr>
        <xdr:cNvPr id="8" name="Text Box 5">
          <a:extLst>
            <a:ext uri="{FF2B5EF4-FFF2-40B4-BE49-F238E27FC236}">
              <a16:creationId xmlns:a16="http://schemas.microsoft.com/office/drawing/2014/main" id="{00000000-0008-0000-0000-000008000000}"/>
            </a:ext>
          </a:extLst>
        </xdr:cNvPr>
        <xdr:cNvSpPr txBox="1">
          <a:spLocks noChangeArrowheads="1"/>
        </xdr:cNvSpPr>
      </xdr:nvSpPr>
      <xdr:spPr bwMode="auto">
        <a:xfrm>
          <a:off x="5796243" y="112059"/>
          <a:ext cx="1206313" cy="984911"/>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大学生協</a:t>
          </a:r>
          <a:endPar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1800"/>
            </a:lnSpc>
            <a:defRPr sz="1000"/>
          </a:pPr>
          <a:r>
            <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BOOK</a:t>
          </a:r>
        </a:p>
      </xdr:txBody>
    </xdr:sp>
    <xdr:clientData/>
  </xdr:twoCellAnchor>
  <xdr:twoCellAnchor>
    <xdr:from>
      <xdr:col>0</xdr:col>
      <xdr:colOff>90279</xdr:colOff>
      <xdr:row>0</xdr:row>
      <xdr:rowOff>83241</xdr:rowOff>
    </xdr:from>
    <xdr:to>
      <xdr:col>2</xdr:col>
      <xdr:colOff>862852</xdr:colOff>
      <xdr:row>5</xdr:row>
      <xdr:rowOff>24848</xdr:rowOff>
    </xdr:to>
    <xdr:sp macro="" textlink="">
      <xdr:nvSpPr>
        <xdr:cNvPr id="9" name="Text Box 5">
          <a:extLst>
            <a:ext uri="{FF2B5EF4-FFF2-40B4-BE49-F238E27FC236}">
              <a16:creationId xmlns:a16="http://schemas.microsoft.com/office/drawing/2014/main" id="{00000000-0008-0000-0000-000009000000}"/>
            </a:ext>
          </a:extLst>
        </xdr:cNvPr>
        <xdr:cNvSpPr txBox="1">
          <a:spLocks noChangeArrowheads="1"/>
        </xdr:cNvSpPr>
      </xdr:nvSpPr>
      <xdr:spPr bwMode="auto">
        <a:xfrm>
          <a:off x="90279" y="83241"/>
          <a:ext cx="1325023" cy="865532"/>
        </a:xfrm>
        <a:prstGeom prst="rect">
          <a:avLst/>
        </a:prstGeom>
        <a:solidFill>
          <a:schemeClr val="tx1">
            <a:lumMod val="75000"/>
            <a:lumOff val="25000"/>
          </a:schemeClr>
        </a:solidFill>
        <a:ln w="9525">
          <a:solidFill>
            <a:schemeClr val="tx1"/>
          </a:solidFill>
          <a:miter lim="800000"/>
          <a:headEnd/>
          <a:tailEnd/>
        </a:ln>
      </xdr:spPr>
      <xdr:txBody>
        <a:bodyPr vertOverflow="clip" wrap="square" lIns="64008" tIns="36576" rIns="0" bIns="0" anchor="ctr" upright="1"/>
        <a:lstStyle/>
        <a:p>
          <a:pPr algn="ctr" rtl="0">
            <a:lnSpc>
              <a:spcPts val="24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書籍</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a:p>
          <a:pPr algn="ctr" rtl="0">
            <a:lnSpc>
              <a:spcPts val="23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注文書</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82474</xdr:colOff>
      <xdr:row>3</xdr:row>
      <xdr:rowOff>118614</xdr:rowOff>
    </xdr:from>
    <xdr:to>
      <xdr:col>16</xdr:col>
      <xdr:colOff>47512</xdr:colOff>
      <xdr:row>5</xdr:row>
      <xdr:rowOff>29889</xdr:rowOff>
    </xdr:to>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4773537" y="604389"/>
          <a:ext cx="1627150" cy="235125"/>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ご注文は生協店舗へ</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13</xdr:col>
      <xdr:colOff>1185863</xdr:colOff>
      <xdr:row>0</xdr:row>
      <xdr:rowOff>147637</xdr:rowOff>
    </xdr:from>
    <xdr:to>
      <xdr:col>16</xdr:col>
      <xdr:colOff>413033</xdr:colOff>
      <xdr:row>4</xdr:row>
      <xdr:rowOff>123825</xdr:rowOff>
    </xdr:to>
    <xdr:pic>
      <xdr:nvPicPr>
        <xdr:cNvPr id="22" name="図 21" descr="大学生協マーク」について｜全国大学生活協同組合連合会(全国大学生協連)">
          <a:extLst>
            <a:ext uri="{FF2B5EF4-FFF2-40B4-BE49-F238E27FC236}">
              <a16:creationId xmlns:a16="http://schemas.microsoft.com/office/drawing/2014/main" id="{9F19AB08-B867-4ACC-8E03-BBA5F16BB6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8888" y="147637"/>
          <a:ext cx="427320" cy="623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33337</xdr:colOff>
      <xdr:row>11</xdr:row>
      <xdr:rowOff>72022</xdr:rowOff>
    </xdr:from>
    <xdr:to>
      <xdr:col>16</xdr:col>
      <xdr:colOff>13904</xdr:colOff>
      <xdr:row>15</xdr:row>
      <xdr:rowOff>471488</xdr:rowOff>
    </xdr:to>
    <xdr:pic>
      <xdr:nvPicPr>
        <xdr:cNvPr id="13" name="図 12">
          <a:extLst>
            <a:ext uri="{FF2B5EF4-FFF2-40B4-BE49-F238E27FC236}">
              <a16:creationId xmlns:a16="http://schemas.microsoft.com/office/drawing/2014/main" id="{8F5F6C39-6E22-577A-F5FE-7DDE68646BA5}"/>
            </a:ext>
          </a:extLst>
        </xdr:cNvPr>
        <xdr:cNvPicPr>
          <a:picLocks noChangeAspect="1"/>
        </xdr:cNvPicPr>
      </xdr:nvPicPr>
      <xdr:blipFill>
        <a:blip xmlns:r="http://schemas.openxmlformats.org/officeDocument/2006/relationships" r:embed="rId2"/>
        <a:stretch>
          <a:fillRect/>
        </a:stretch>
      </xdr:blipFill>
      <xdr:spPr>
        <a:xfrm>
          <a:off x="542925" y="1853197"/>
          <a:ext cx="5819392" cy="10519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16</xdr:col>
      <xdr:colOff>495300</xdr:colOff>
      <xdr:row>5</xdr:row>
      <xdr:rowOff>76200</xdr:rowOff>
    </xdr:to>
    <xdr:sp macro="" textlink="">
      <xdr:nvSpPr>
        <xdr:cNvPr id="2" name="Rectangle 2">
          <a:extLst>
            <a:ext uri="{FF2B5EF4-FFF2-40B4-BE49-F238E27FC236}">
              <a16:creationId xmlns:a16="http://schemas.microsoft.com/office/drawing/2014/main" id="{ACAC02FC-F860-4F09-BE0C-AD91293AE020}"/>
            </a:ext>
          </a:extLst>
        </xdr:cNvPr>
        <xdr:cNvSpPr>
          <a:spLocks noChangeArrowheads="1"/>
        </xdr:cNvSpPr>
      </xdr:nvSpPr>
      <xdr:spPr bwMode="auto">
        <a:xfrm>
          <a:off x="47625" y="38100"/>
          <a:ext cx="7353300" cy="895350"/>
        </a:xfrm>
        <a:prstGeom prst="rect">
          <a:avLst/>
        </a:prstGeom>
        <a:solidFill>
          <a:srgbClr val="FFFFFF"/>
        </a:solidFill>
        <a:ln w="28575">
          <a:solidFill>
            <a:srgbClr val="000000"/>
          </a:solidFill>
          <a:miter lim="800000"/>
          <a:headEnd/>
          <a:tailEnd/>
        </a:ln>
      </xdr:spPr>
    </xdr:sp>
    <xdr:clientData/>
  </xdr:twoCellAnchor>
  <xdr:twoCellAnchor>
    <xdr:from>
      <xdr:col>2</xdr:col>
      <xdr:colOff>885264</xdr:colOff>
      <xdr:row>0</xdr:row>
      <xdr:rowOff>78441</xdr:rowOff>
    </xdr:from>
    <xdr:to>
      <xdr:col>12</xdr:col>
      <xdr:colOff>156882</xdr:colOff>
      <xdr:row>5</xdr:row>
      <xdr:rowOff>55469</xdr:rowOff>
    </xdr:to>
    <xdr:sp macro="" textlink="">
      <xdr:nvSpPr>
        <xdr:cNvPr id="3" name="Text Box 5">
          <a:extLst>
            <a:ext uri="{FF2B5EF4-FFF2-40B4-BE49-F238E27FC236}">
              <a16:creationId xmlns:a16="http://schemas.microsoft.com/office/drawing/2014/main" id="{42B3A471-6E21-4140-8B72-D238097F49D1}"/>
            </a:ext>
          </a:extLst>
        </xdr:cNvPr>
        <xdr:cNvSpPr txBox="1">
          <a:spLocks noChangeArrowheads="1"/>
        </xdr:cNvSpPr>
      </xdr:nvSpPr>
      <xdr:spPr bwMode="auto">
        <a:xfrm>
          <a:off x="1552014" y="78441"/>
          <a:ext cx="3738843" cy="834278"/>
        </a:xfrm>
        <a:prstGeom prst="rect">
          <a:avLst/>
        </a:prstGeom>
        <a:noFill/>
        <a:ln w="9525">
          <a:noFill/>
          <a:miter lim="800000"/>
          <a:headEnd/>
          <a:tailEnd/>
        </a:ln>
      </xdr:spPr>
      <xdr:txBody>
        <a:bodyPr vertOverflow="clip" wrap="square" lIns="64008" tIns="36576" rIns="0" bIns="0" anchor="t" upright="1"/>
        <a:lstStyle/>
        <a:p>
          <a:pPr algn="ctr" rtl="0">
            <a:lnSpc>
              <a:spcPts val="3300"/>
            </a:lnSpc>
            <a:defRPr sz="1000"/>
          </a:pPr>
          <a:r>
            <a:rPr lang="ja-JP" altLang="en-US" sz="3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カタログショッピング</a:t>
          </a:r>
          <a:endParaRPr lang="en-US" altLang="ja-JP" sz="32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2200"/>
            </a:lnSpc>
            <a:defRPr sz="1000"/>
          </a:pPr>
          <a:r>
            <a:rPr lang="en-US" altLang="ja-JP"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4</a:t>
          </a:r>
          <a:r>
            <a:rPr lang="ja-JP" altLang="en-US"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月号掲載商品</a:t>
          </a:r>
          <a:endParaRPr lang="en-US" altLang="ja-JP" sz="2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0</xdr:colOff>
      <xdr:row>27</xdr:row>
      <xdr:rowOff>0</xdr:rowOff>
    </xdr:from>
    <xdr:to>
      <xdr:col>1</xdr:col>
      <xdr:colOff>76200</xdr:colOff>
      <xdr:row>28</xdr:row>
      <xdr:rowOff>47624</xdr:rowOff>
    </xdr:to>
    <xdr:sp macro="" textlink="">
      <xdr:nvSpPr>
        <xdr:cNvPr id="4" name="Text Box 8">
          <a:extLst>
            <a:ext uri="{FF2B5EF4-FFF2-40B4-BE49-F238E27FC236}">
              <a16:creationId xmlns:a16="http://schemas.microsoft.com/office/drawing/2014/main" id="{73092AB7-B08A-46A8-A581-3CCC28367D1D}"/>
            </a:ext>
          </a:extLst>
        </xdr:cNvPr>
        <xdr:cNvSpPr txBox="1">
          <a:spLocks noChangeArrowheads="1"/>
        </xdr:cNvSpPr>
      </xdr:nvSpPr>
      <xdr:spPr bwMode="auto">
        <a:xfrm>
          <a:off x="285750" y="8877300"/>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47627</xdr:colOff>
      <xdr:row>5</xdr:row>
      <xdr:rowOff>152400</xdr:rowOff>
    </xdr:from>
    <xdr:ext cx="6967256" cy="866775"/>
    <xdr:sp macro="" textlink="">
      <xdr:nvSpPr>
        <xdr:cNvPr id="5" name="Text Box 23">
          <a:extLst>
            <a:ext uri="{FF2B5EF4-FFF2-40B4-BE49-F238E27FC236}">
              <a16:creationId xmlns:a16="http://schemas.microsoft.com/office/drawing/2014/main" id="{852552D3-A864-4DD3-B13C-A5FA950A8825}"/>
            </a:ext>
          </a:extLst>
        </xdr:cNvPr>
        <xdr:cNvSpPr txBox="1">
          <a:spLocks noChangeArrowheads="1"/>
        </xdr:cNvSpPr>
      </xdr:nvSpPr>
      <xdr:spPr bwMode="auto">
        <a:xfrm>
          <a:off x="47627" y="1009650"/>
          <a:ext cx="6967256" cy="866775"/>
        </a:xfrm>
        <a:prstGeom prst="rect">
          <a:avLst/>
        </a:prstGeom>
        <a:solidFill>
          <a:schemeClr val="bg1">
            <a:lumMod val="85000"/>
          </a:schemeClr>
        </a:solidFill>
        <a:ln w="28575" cmpd="thickThin">
          <a:noFill/>
          <a:miter lim="800000"/>
          <a:headEnd/>
          <a:tailEnd/>
        </a:ln>
      </xdr:spPr>
      <xdr:txBody>
        <a:bodyPr vertOverflow="clip" wrap="square" lIns="27432" tIns="18288" rIns="0" bIns="0" anchor="t"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「大学生協カタログショッピング</a:t>
          </a:r>
          <a:r>
            <a:rPr lang="en-US" altLang="ja-JP" sz="1200" b="1" i="0">
              <a:effectLst/>
              <a:latin typeface="Meiryo UI" panose="020B0604030504040204" pitchFamily="50" charset="-128"/>
              <a:ea typeface="Meiryo UI" panose="020B0604030504040204" pitchFamily="50" charset="-128"/>
              <a:cs typeface="メイリオ" panose="020B0604030504040204" pitchFamily="50" charset="-128"/>
            </a:rPr>
            <a:t>3</a:t>
          </a: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号」掲載の「電子書籍商品」の注文書です</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。生協店舗へお申込みください。</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a:t>
          </a:r>
          <a:r>
            <a:rPr lang="en-US" altLang="ja-JP" sz="1200" b="1" i="0">
              <a:latin typeface="Meiryo UI" panose="020B0604030504040204" pitchFamily="50" charset="-128"/>
              <a:ea typeface="Meiryo UI" panose="020B0604030504040204" pitchFamily="50" charset="-128"/>
              <a:cs typeface="メイリオ" panose="020B0604030504040204" pitchFamily="50" charset="-128"/>
            </a:rPr>
            <a:t>VarsityWave eBooks</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」でもお申込みができます。</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（商品が未刊の場合、注文ができない場合があります。この「注文用紙」をご活用ください。）</a:t>
          </a:r>
        </a:p>
      </xdr:txBody>
    </xdr:sp>
    <xdr:clientData/>
  </xdr:oneCellAnchor>
  <xdr:oneCellAnchor>
    <xdr:from>
      <xdr:col>0</xdr:col>
      <xdr:colOff>0</xdr:colOff>
      <xdr:row>28</xdr:row>
      <xdr:rowOff>38101</xdr:rowOff>
    </xdr:from>
    <xdr:ext cx="6772275" cy="525117"/>
    <xdr:sp macro="" textlink="">
      <xdr:nvSpPr>
        <xdr:cNvPr id="6" name="Text Box 23">
          <a:extLst>
            <a:ext uri="{FF2B5EF4-FFF2-40B4-BE49-F238E27FC236}">
              <a16:creationId xmlns:a16="http://schemas.microsoft.com/office/drawing/2014/main" id="{89ECE982-4E42-456B-945F-15514A338C78}"/>
            </a:ext>
          </a:extLst>
        </xdr:cNvPr>
        <xdr:cNvSpPr txBox="1">
          <a:spLocks noChangeArrowheads="1"/>
        </xdr:cNvSpPr>
      </xdr:nvSpPr>
      <xdr:spPr bwMode="auto">
        <a:xfrm>
          <a:off x="0" y="9086851"/>
          <a:ext cx="6772275" cy="525117"/>
        </a:xfrm>
        <a:prstGeom prst="rect">
          <a:avLst/>
        </a:prstGeom>
        <a:solidFill>
          <a:schemeClr val="tx1">
            <a:lumMod val="65000"/>
            <a:lumOff val="35000"/>
          </a:schemeClr>
        </a:solidFill>
        <a:ln w="28575" cmpd="thickThin">
          <a:noFill/>
          <a:miter lim="800000"/>
          <a:headEnd/>
          <a:tailEnd/>
        </a:ln>
      </xdr:spPr>
      <xdr:txBody>
        <a:bodyPr vertOverflow="clip" wrap="square" lIns="27432" tIns="18288" rIns="0" bIns="0" anchor="ctr" upright="1">
          <a:noAutofit/>
        </a:bodyPr>
        <a:lstStyle/>
        <a:p>
          <a:pPr marL="0" marR="0" indent="0" algn="ctr" defTabSz="914400" rtl="0" eaLnBrk="1" fontAlgn="auto" latinLnBrk="0" hangingPunct="1">
            <a:lnSpc>
              <a:spcPts val="1900"/>
            </a:lnSpc>
            <a:spcBef>
              <a:spcPts val="0"/>
            </a:spcBef>
            <a:spcAft>
              <a:spcPts val="0"/>
            </a:spcAft>
            <a:buClrTx/>
            <a:buSzTx/>
            <a:buFontTx/>
            <a:buNone/>
            <a:tabLst/>
            <a:defRPr sz="1000"/>
          </a:pPr>
          <a:r>
            <a:rPr lang="ja-JP" altLang="en-US" sz="18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ご注文は大学生協書籍部へお申込み下さい</a:t>
          </a:r>
          <a:endParaRPr lang="en-US" altLang="ja-JP" sz="16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2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～研究費・科研費でのご購入は生協が便利で安心です。生協価格にてご提供します。～</a:t>
          </a:r>
          <a:endParaRPr lang="en-US" altLang="ja-JP" sz="14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oneCellAnchor>
  <xdr:twoCellAnchor>
    <xdr:from>
      <xdr:col>13</xdr:col>
      <xdr:colOff>33618</xdr:colOff>
      <xdr:row>0</xdr:row>
      <xdr:rowOff>112059</xdr:rowOff>
    </xdr:from>
    <xdr:to>
      <xdr:col>16</xdr:col>
      <xdr:colOff>11206</xdr:colOff>
      <xdr:row>5</xdr:row>
      <xdr:rowOff>173045</xdr:rowOff>
    </xdr:to>
    <xdr:sp macro="" textlink="">
      <xdr:nvSpPr>
        <xdr:cNvPr id="7" name="Text Box 5">
          <a:extLst>
            <a:ext uri="{FF2B5EF4-FFF2-40B4-BE49-F238E27FC236}">
              <a16:creationId xmlns:a16="http://schemas.microsoft.com/office/drawing/2014/main" id="{35B4E0C4-CAE9-4604-B292-E5C165B0EB98}"/>
            </a:ext>
          </a:extLst>
        </xdr:cNvPr>
        <xdr:cNvSpPr txBox="1">
          <a:spLocks noChangeArrowheads="1"/>
        </xdr:cNvSpPr>
      </xdr:nvSpPr>
      <xdr:spPr bwMode="auto">
        <a:xfrm>
          <a:off x="5662893" y="112059"/>
          <a:ext cx="1253938" cy="918236"/>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大学生協</a:t>
          </a:r>
          <a:endPar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1800"/>
            </a:lnSpc>
            <a:defRPr sz="1000"/>
          </a:pPr>
          <a:r>
            <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BOOK</a:t>
          </a:r>
        </a:p>
      </xdr:txBody>
    </xdr:sp>
    <xdr:clientData/>
  </xdr:twoCellAnchor>
  <xdr:twoCellAnchor>
    <xdr:from>
      <xdr:col>0</xdr:col>
      <xdr:colOff>90279</xdr:colOff>
      <xdr:row>0</xdr:row>
      <xdr:rowOff>83241</xdr:rowOff>
    </xdr:from>
    <xdr:to>
      <xdr:col>2</xdr:col>
      <xdr:colOff>862852</xdr:colOff>
      <xdr:row>5</xdr:row>
      <xdr:rowOff>24848</xdr:rowOff>
    </xdr:to>
    <xdr:sp macro="" textlink="">
      <xdr:nvSpPr>
        <xdr:cNvPr id="8" name="Text Box 5">
          <a:extLst>
            <a:ext uri="{FF2B5EF4-FFF2-40B4-BE49-F238E27FC236}">
              <a16:creationId xmlns:a16="http://schemas.microsoft.com/office/drawing/2014/main" id="{C2496696-8472-4E4F-977F-47B949D71E59}"/>
            </a:ext>
          </a:extLst>
        </xdr:cNvPr>
        <xdr:cNvSpPr txBox="1">
          <a:spLocks noChangeArrowheads="1"/>
        </xdr:cNvSpPr>
      </xdr:nvSpPr>
      <xdr:spPr bwMode="auto">
        <a:xfrm>
          <a:off x="90279" y="83241"/>
          <a:ext cx="1439323" cy="798857"/>
        </a:xfrm>
        <a:prstGeom prst="rect">
          <a:avLst/>
        </a:prstGeom>
        <a:solidFill>
          <a:srgbClr val="0070C0"/>
        </a:solidFill>
        <a:ln w="9525">
          <a:solidFill>
            <a:schemeClr val="tx1"/>
          </a:solidFill>
          <a:miter lim="800000"/>
          <a:headEnd/>
          <a:tailEnd/>
        </a:ln>
      </xdr:spPr>
      <xdr:txBody>
        <a:bodyPr vertOverflow="clip" wrap="square" lIns="64008" tIns="36576" rIns="0" bIns="0" anchor="ctr" upright="1"/>
        <a:lstStyle/>
        <a:p>
          <a:pPr algn="ctr" rtl="0">
            <a:lnSpc>
              <a:spcPts val="24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電子書籍</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a:p>
          <a:pPr algn="ctr" rtl="0">
            <a:lnSpc>
              <a:spcPts val="23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注文書</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82474</xdr:colOff>
      <xdr:row>3</xdr:row>
      <xdr:rowOff>118614</xdr:rowOff>
    </xdr:from>
    <xdr:to>
      <xdr:col>16</xdr:col>
      <xdr:colOff>47512</xdr:colOff>
      <xdr:row>5</xdr:row>
      <xdr:rowOff>29889</xdr:rowOff>
    </xdr:to>
    <xdr:sp macro="" textlink="">
      <xdr:nvSpPr>
        <xdr:cNvPr id="9" name="Text Box 5">
          <a:extLst>
            <a:ext uri="{FF2B5EF4-FFF2-40B4-BE49-F238E27FC236}">
              <a16:creationId xmlns:a16="http://schemas.microsoft.com/office/drawing/2014/main" id="{D57A7C31-A7C1-4F2F-9096-C23C0F845E84}"/>
            </a:ext>
          </a:extLst>
        </xdr:cNvPr>
        <xdr:cNvSpPr txBox="1">
          <a:spLocks noChangeArrowheads="1"/>
        </xdr:cNvSpPr>
      </xdr:nvSpPr>
      <xdr:spPr bwMode="auto">
        <a:xfrm>
          <a:off x="5216449" y="632964"/>
          <a:ext cx="1736688" cy="254175"/>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ご注文は生協店舗へ</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13</xdr:col>
      <xdr:colOff>1185863</xdr:colOff>
      <xdr:row>0</xdr:row>
      <xdr:rowOff>147637</xdr:rowOff>
    </xdr:from>
    <xdr:to>
      <xdr:col>16</xdr:col>
      <xdr:colOff>413033</xdr:colOff>
      <xdr:row>4</xdr:row>
      <xdr:rowOff>123825</xdr:rowOff>
    </xdr:to>
    <xdr:pic>
      <xdr:nvPicPr>
        <xdr:cNvPr id="10" name="図 9" descr="大学生協マーク」について｜全国大学生活協同組合連合会(全国大学生協連)">
          <a:extLst>
            <a:ext uri="{FF2B5EF4-FFF2-40B4-BE49-F238E27FC236}">
              <a16:creationId xmlns:a16="http://schemas.microsoft.com/office/drawing/2014/main" id="{615732CE-69C2-4045-9140-1163207EAE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5138" y="147637"/>
          <a:ext cx="503520" cy="661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134473</xdr:colOff>
      <xdr:row>11</xdr:row>
      <xdr:rowOff>0</xdr:rowOff>
    </xdr:from>
    <xdr:to>
      <xdr:col>16</xdr:col>
      <xdr:colOff>414619</xdr:colOff>
      <xdr:row>15</xdr:row>
      <xdr:rowOff>449386</xdr:rowOff>
    </xdr:to>
    <xdr:grpSp>
      <xdr:nvGrpSpPr>
        <xdr:cNvPr id="22" name="グループ化 21">
          <a:extLst>
            <a:ext uri="{FF2B5EF4-FFF2-40B4-BE49-F238E27FC236}">
              <a16:creationId xmlns:a16="http://schemas.microsoft.com/office/drawing/2014/main" id="{178A9E67-1BB0-D337-DE46-C712CD85035D}"/>
            </a:ext>
          </a:extLst>
        </xdr:cNvPr>
        <xdr:cNvGrpSpPr/>
      </xdr:nvGrpSpPr>
      <xdr:grpSpPr>
        <a:xfrm>
          <a:off x="134473" y="1848971"/>
          <a:ext cx="7182970" cy="1121739"/>
          <a:chOff x="161925" y="204786"/>
          <a:chExt cx="16144875" cy="2524126"/>
        </a:xfrm>
      </xdr:grpSpPr>
      <xdr:pic>
        <xdr:nvPicPr>
          <xdr:cNvPr id="23" name="Picture 2" descr="感染制御の基本がわかる微生物学・免疫学【通常商品】">
            <a:extLst>
              <a:ext uri="{FF2B5EF4-FFF2-40B4-BE49-F238E27FC236}">
                <a16:creationId xmlns:a16="http://schemas.microsoft.com/office/drawing/2014/main" id="{3667C1F0-CA05-4AFD-4ABD-B8C1B43197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592300" y="242885"/>
            <a:ext cx="1714500" cy="24193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4" name="Picture 6" descr="制御系設計論【通常商品】">
            <a:extLst>
              <a:ext uri="{FF2B5EF4-FFF2-40B4-BE49-F238E27FC236}">
                <a16:creationId xmlns:a16="http://schemas.microsoft.com/office/drawing/2014/main" id="{C57AE9C4-0DAA-481C-A5E9-4776B91D9C9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0963275" y="242885"/>
            <a:ext cx="1714500" cy="24479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5" name="Picture 8" descr="詳解　流れの数値計算【通常商品】">
            <a:extLst>
              <a:ext uri="{FF2B5EF4-FFF2-40B4-BE49-F238E27FC236}">
                <a16:creationId xmlns:a16="http://schemas.microsoft.com/office/drawing/2014/main" id="{2CB3E674-ADF7-C6EC-FBEB-D90A5248463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811125" y="242885"/>
            <a:ext cx="1714500" cy="24288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6" name="Picture 10" descr="パースの「影」の描き方【通常商品】">
            <a:extLst>
              <a:ext uri="{FF2B5EF4-FFF2-40B4-BE49-F238E27FC236}">
                <a16:creationId xmlns:a16="http://schemas.microsoft.com/office/drawing/2014/main" id="{C02A2875-8ECD-07CD-7E4A-CB194294F2B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9182100" y="309561"/>
            <a:ext cx="1714500" cy="24193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7" name="Picture 14" descr="ソフトロボット学入門【通常商品】">
            <a:extLst>
              <a:ext uri="{FF2B5EF4-FFF2-40B4-BE49-F238E27FC236}">
                <a16:creationId xmlns:a16="http://schemas.microsoft.com/office/drawing/2014/main" id="{1609468B-4CA0-9AC8-1859-37C7A5223A3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619750" y="300036"/>
            <a:ext cx="1714500" cy="24288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8" name="Picture 16" descr="ワイヤレス人体センシング【通常商品】">
            <a:extLst>
              <a:ext uri="{FF2B5EF4-FFF2-40B4-BE49-F238E27FC236}">
                <a16:creationId xmlns:a16="http://schemas.microsoft.com/office/drawing/2014/main" id="{534DB250-FC22-177E-7B71-DFB44506C39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400925" y="300036"/>
            <a:ext cx="1714500" cy="24288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9" name="Picture 18" descr="リーガル・カウンセリングの理論と臨床技法【通常商品】">
            <a:extLst>
              <a:ext uri="{FF2B5EF4-FFF2-40B4-BE49-F238E27FC236}">
                <a16:creationId xmlns:a16="http://schemas.microsoft.com/office/drawing/2014/main" id="{EEBED843-E0A0-FCCA-77D0-4C9417D897EA}"/>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000250" y="300036"/>
            <a:ext cx="1714500" cy="242887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0" name="Picture 20" descr="キリシタン時代の良心問題【通常商品】">
            <a:extLst>
              <a:ext uri="{FF2B5EF4-FFF2-40B4-BE49-F238E27FC236}">
                <a16:creationId xmlns:a16="http://schemas.microsoft.com/office/drawing/2014/main" id="{2C839244-4904-9B00-012A-4AA9A09E4361}"/>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838575" y="204786"/>
            <a:ext cx="1714500" cy="25241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1" name="Picture 22" descr="人間科学のための混合研究法【通常商品】">
            <a:extLst>
              <a:ext uri="{FF2B5EF4-FFF2-40B4-BE49-F238E27FC236}">
                <a16:creationId xmlns:a16="http://schemas.microsoft.com/office/drawing/2014/main" id="{8932A9A6-75D6-D2D3-930D-6004199BBF72}"/>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1925" y="300037"/>
            <a:ext cx="1714500" cy="2428875"/>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1"/>
  <sheetViews>
    <sheetView tabSelected="1" zoomScaleNormal="100" zoomScaleSheetLayoutView="100" workbookViewId="0">
      <selection activeCell="T34" sqref="T34"/>
    </sheetView>
  </sheetViews>
  <sheetFormatPr defaultColWidth="8.75" defaultRowHeight="13.5" x14ac:dyDescent="0.15"/>
  <cols>
    <col min="1" max="1" width="2.125" style="1" customWidth="1"/>
    <col min="2" max="2" width="5" style="1" customWidth="1"/>
    <col min="3" max="3" width="19.5" style="1" customWidth="1"/>
    <col min="4" max="4" width="9" style="1" customWidth="1"/>
    <col min="5" max="5" width="7.125" style="1" customWidth="1"/>
    <col min="6" max="6" width="3.125" style="1" hidden="1" customWidth="1"/>
    <col min="7" max="7" width="7.5" style="1" customWidth="1"/>
    <col min="8" max="8" width="15.5" style="1" customWidth="1"/>
    <col min="9" max="9" width="3.125" style="1" hidden="1" customWidth="1"/>
    <col min="10" max="10" width="5.5" style="1" hidden="1" customWidth="1"/>
    <col min="11" max="12" width="3.125" style="1" hidden="1" customWidth="1"/>
    <col min="13" max="13" width="6.5" style="1" customWidth="1"/>
    <col min="14" max="14" width="16.75" style="1" customWidth="1"/>
    <col min="15" max="15" width="3.125" style="1" hidden="1" customWidth="1"/>
    <col min="16" max="16" width="2.125" style="1" hidden="1" customWidth="1"/>
    <col min="17" max="17" width="7.125" style="1" customWidth="1"/>
    <col min="18" max="18" width="1.5" customWidth="1"/>
  </cols>
  <sheetData>
    <row r="1" spans="1:17" x14ac:dyDescent="0.15">
      <c r="D1" s="2"/>
      <c r="E1" s="2"/>
      <c r="F1" s="2"/>
      <c r="G1" s="2"/>
      <c r="H1" s="2"/>
      <c r="I1" s="2"/>
      <c r="J1" s="2"/>
      <c r="K1" s="2"/>
      <c r="L1" s="2"/>
      <c r="M1" s="2"/>
      <c r="N1" s="2"/>
      <c r="O1" s="2"/>
      <c r="P1" s="2"/>
      <c r="Q1" s="2"/>
    </row>
    <row r="2" spans="1:17" x14ac:dyDescent="0.15">
      <c r="A2" s="3"/>
      <c r="B2" s="3"/>
      <c r="C2" s="3"/>
      <c r="D2" s="3"/>
      <c r="E2" s="3"/>
      <c r="F2" s="3"/>
      <c r="G2" s="3"/>
      <c r="H2" s="3"/>
      <c r="I2" s="3"/>
      <c r="J2" s="3"/>
      <c r="K2" s="3"/>
      <c r="L2" s="3"/>
      <c r="M2" s="3"/>
      <c r="N2" s="3"/>
      <c r="O2" s="3"/>
      <c r="P2" s="3"/>
      <c r="Q2" s="3"/>
    </row>
    <row r="3" spans="1:17" x14ac:dyDescent="0.15">
      <c r="A3" s="3"/>
      <c r="B3" s="3"/>
      <c r="C3" s="3"/>
      <c r="D3" s="3"/>
      <c r="E3" s="3"/>
      <c r="F3" s="3"/>
      <c r="G3" s="3"/>
      <c r="H3" s="3"/>
      <c r="I3" s="3"/>
      <c r="J3" s="3"/>
      <c r="K3" s="3"/>
      <c r="L3" s="3"/>
      <c r="M3" s="3"/>
      <c r="N3" s="3"/>
      <c r="O3" s="3"/>
      <c r="P3" s="3"/>
      <c r="Q3" s="3"/>
    </row>
    <row r="4" spans="1:17" x14ac:dyDescent="0.15">
      <c r="A4" s="3"/>
      <c r="B4" s="3"/>
      <c r="C4" s="3"/>
      <c r="D4" s="3"/>
      <c r="E4" s="3"/>
      <c r="F4" s="3"/>
      <c r="G4" s="3"/>
      <c r="H4" s="3"/>
      <c r="I4" s="3"/>
      <c r="J4" s="3"/>
      <c r="K4" s="3"/>
      <c r="L4" s="3"/>
      <c r="M4" s="3"/>
      <c r="N4" s="3"/>
      <c r="O4" s="3"/>
      <c r="P4" s="3"/>
      <c r="Q4" s="3"/>
    </row>
    <row r="5" spans="1:17" x14ac:dyDescent="0.15">
      <c r="A5" s="3"/>
      <c r="B5" s="3"/>
      <c r="C5" s="3"/>
      <c r="D5" s="3"/>
      <c r="E5" s="3"/>
      <c r="F5" s="3"/>
      <c r="G5" s="3"/>
      <c r="H5" s="3"/>
      <c r="I5" s="3"/>
      <c r="J5" s="3"/>
      <c r="K5" s="3"/>
      <c r="L5" s="3"/>
      <c r="M5" s="3"/>
      <c r="N5" s="3"/>
      <c r="O5" s="3"/>
      <c r="P5" s="3"/>
      <c r="Q5" s="3"/>
    </row>
    <row r="6" spans="1:17" x14ac:dyDescent="0.15">
      <c r="A6" s="3"/>
      <c r="B6" s="3"/>
      <c r="C6" s="3"/>
      <c r="D6" s="3"/>
      <c r="E6" s="3"/>
      <c r="F6" s="3"/>
      <c r="G6" s="3"/>
      <c r="H6" s="3"/>
      <c r="I6" s="3"/>
      <c r="J6" s="3"/>
      <c r="K6" s="3"/>
      <c r="L6" s="3"/>
      <c r="M6" s="3"/>
      <c r="N6" s="3"/>
      <c r="O6" s="3"/>
      <c r="P6" s="3"/>
      <c r="Q6" s="3"/>
    </row>
    <row r="7" spans="1:17" x14ac:dyDescent="0.15">
      <c r="A7" s="3"/>
      <c r="B7" s="3"/>
      <c r="C7" s="3"/>
      <c r="D7" s="3"/>
      <c r="E7" s="3"/>
      <c r="F7" s="3"/>
      <c r="G7" s="3"/>
      <c r="H7" s="3"/>
      <c r="I7" s="3"/>
      <c r="J7" s="3"/>
      <c r="K7" s="3"/>
      <c r="L7" s="3"/>
      <c r="M7" s="3"/>
      <c r="N7" s="3"/>
      <c r="O7" s="3"/>
      <c r="P7" s="3"/>
      <c r="Q7" s="3"/>
    </row>
    <row r="8" spans="1:17" x14ac:dyDescent="0.15">
      <c r="A8" s="3"/>
      <c r="B8" s="3"/>
      <c r="C8" s="3"/>
      <c r="D8" s="3"/>
      <c r="E8" s="3"/>
      <c r="F8" s="3"/>
      <c r="G8" s="3"/>
      <c r="H8" s="3"/>
      <c r="I8" s="3"/>
      <c r="J8" s="3"/>
      <c r="K8" s="3"/>
      <c r="L8" s="3"/>
      <c r="M8" s="3"/>
      <c r="N8" s="3"/>
      <c r="O8" s="3"/>
      <c r="P8" s="3"/>
      <c r="Q8" s="3"/>
    </row>
    <row r="9" spans="1:17" x14ac:dyDescent="0.15">
      <c r="A9" s="3"/>
      <c r="B9" s="3"/>
      <c r="C9" s="3"/>
      <c r="D9" s="3"/>
      <c r="E9" s="3"/>
      <c r="F9" s="3"/>
      <c r="G9" s="3"/>
      <c r="H9" s="3"/>
      <c r="I9" s="3"/>
      <c r="J9" s="3"/>
      <c r="K9" s="3"/>
      <c r="L9" s="3"/>
      <c r="M9" s="3"/>
      <c r="N9" s="3"/>
      <c r="O9" s="3"/>
      <c r="P9" s="3"/>
      <c r="Q9" s="3"/>
    </row>
    <row r="10" spans="1:17" x14ac:dyDescent="0.15">
      <c r="A10" s="3"/>
      <c r="B10" s="3"/>
      <c r="C10" s="3"/>
      <c r="D10" s="3"/>
      <c r="E10" s="3"/>
      <c r="F10" s="3"/>
      <c r="G10" s="3"/>
      <c r="H10" s="3"/>
      <c r="I10" s="3"/>
      <c r="J10" s="3"/>
      <c r="K10" s="3"/>
      <c r="L10" s="3"/>
      <c r="M10" s="3"/>
      <c r="N10" s="3"/>
      <c r="O10" s="3"/>
      <c r="P10" s="3"/>
      <c r="Q10" s="3"/>
    </row>
    <row r="11" spans="1:17" x14ac:dyDescent="0.15">
      <c r="A11" s="3"/>
      <c r="B11" s="3"/>
      <c r="C11" s="3"/>
      <c r="D11" s="3"/>
      <c r="E11" s="3"/>
      <c r="F11" s="3"/>
      <c r="G11" s="3"/>
      <c r="H11" s="3"/>
      <c r="I11" s="3"/>
      <c r="J11" s="3"/>
      <c r="K11" s="3"/>
      <c r="L11" s="3"/>
      <c r="M11" s="3"/>
      <c r="N11"/>
      <c r="O11" s="3"/>
      <c r="P11" s="3"/>
      <c r="Q11" s="3"/>
    </row>
    <row r="12" spans="1:17" x14ac:dyDescent="0.15">
      <c r="A12" s="3"/>
      <c r="B12" s="3"/>
      <c r="C12" s="3"/>
      <c r="D12" s="3"/>
      <c r="E12" s="3"/>
      <c r="F12" s="3"/>
      <c r="G12" s="3"/>
      <c r="H12" s="3"/>
      <c r="I12" s="3"/>
      <c r="J12" s="3"/>
      <c r="K12" s="3"/>
      <c r="L12" s="3"/>
      <c r="M12" s="3"/>
      <c r="N12"/>
      <c r="O12" s="3"/>
      <c r="P12" s="3"/>
      <c r="Q12" s="3"/>
    </row>
    <row r="13" spans="1:17" ht="12.4" customHeight="1" x14ac:dyDescent="0.15">
      <c r="A13"/>
      <c r="B13" s="3"/>
      <c r="C13" s="21"/>
      <c r="D13"/>
      <c r="E13" s="22"/>
      <c r="F13" s="3"/>
      <c r="G13"/>
      <c r="H13"/>
      <c r="I13" s="3"/>
      <c r="J13"/>
      <c r="K13" s="3"/>
      <c r="L13" s="3"/>
      <c r="M13"/>
      <c r="N13" s="23"/>
      <c r="O13" s="3"/>
      <c r="P13" s="3"/>
      <c r="Q13" s="3"/>
    </row>
    <row r="14" spans="1:17" ht="14.25" x14ac:dyDescent="0.15">
      <c r="A14" s="3"/>
      <c r="B14" s="3"/>
      <c r="C14" s="22"/>
      <c r="D14" s="3"/>
      <c r="E14"/>
      <c r="F14" s="3"/>
      <c r="G14"/>
      <c r="H14"/>
      <c r="I14" s="3"/>
      <c r="J14" s="3"/>
      <c r="K14" s="3"/>
      <c r="L14" s="3"/>
      <c r="M14"/>
      <c r="N14"/>
      <c r="O14" s="3"/>
      <c r="P14" s="3"/>
      <c r="Q14" s="24"/>
    </row>
    <row r="15" spans="1:17" x14ac:dyDescent="0.15">
      <c r="A15" s="3"/>
      <c r="B15" s="3"/>
      <c r="C15"/>
      <c r="D15"/>
      <c r="E15"/>
      <c r="F15" s="3"/>
      <c r="G15"/>
      <c r="H15"/>
      <c r="I15" s="3"/>
      <c r="J15" s="3"/>
      <c r="K15" s="3"/>
      <c r="L15" s="3"/>
      <c r="M15"/>
      <c r="N15"/>
      <c r="O15" s="3"/>
      <c r="P15" s="3"/>
      <c r="Q15"/>
    </row>
    <row r="16" spans="1:17" ht="38.25" customHeight="1" x14ac:dyDescent="0.15">
      <c r="A16" s="3"/>
      <c r="B16" s="3"/>
      <c r="C16"/>
      <c r="D16" s="3"/>
      <c r="E16"/>
      <c r="F16" s="3"/>
      <c r="G16" s="3"/>
      <c r="H16"/>
      <c r="I16" s="3"/>
      <c r="J16" s="3"/>
      <c r="K16" s="3"/>
      <c r="L16" s="3"/>
      <c r="M16" s="3"/>
      <c r="N16"/>
      <c r="O16" s="3"/>
      <c r="P16" s="3"/>
      <c r="Q16"/>
    </row>
    <row r="17" spans="1:17" ht="16.5" thickBot="1" x14ac:dyDescent="0.2">
      <c r="A17" s="25" t="s">
        <v>0</v>
      </c>
      <c r="B17" s="25"/>
      <c r="C17"/>
      <c r="D17" s="25" t="s">
        <v>1</v>
      </c>
      <c r="E17" s="25"/>
      <c r="F17" s="25"/>
      <c r="G17" s="25"/>
      <c r="H17" s="25"/>
      <c r="I17" s="25"/>
      <c r="J17" s="25"/>
      <c r="K17" s="25"/>
      <c r="L17" s="25"/>
      <c r="M17" s="25"/>
      <c r="N17" s="25"/>
      <c r="O17" s="25"/>
      <c r="P17" s="25"/>
      <c r="Q17"/>
    </row>
    <row r="18" spans="1:17" ht="36" x14ac:dyDescent="0.15">
      <c r="A18" s="67" t="s">
        <v>2</v>
      </c>
      <c r="B18" s="68" t="s">
        <v>3</v>
      </c>
      <c r="C18" s="68" t="s">
        <v>4</v>
      </c>
      <c r="D18" s="68" t="s">
        <v>5</v>
      </c>
      <c r="E18" s="68" t="s">
        <v>6</v>
      </c>
      <c r="F18" s="69" t="s">
        <v>7</v>
      </c>
      <c r="G18" s="68" t="s">
        <v>8</v>
      </c>
      <c r="H18" s="70" t="s">
        <v>9</v>
      </c>
      <c r="I18" s="68" t="s">
        <v>10</v>
      </c>
      <c r="J18" s="68" t="s">
        <v>11</v>
      </c>
      <c r="K18" s="68"/>
      <c r="L18" s="68"/>
      <c r="M18" s="68" t="s">
        <v>12</v>
      </c>
      <c r="N18" s="71" t="s">
        <v>13</v>
      </c>
      <c r="O18" s="16" t="s">
        <v>14</v>
      </c>
      <c r="P18" s="17" t="s">
        <v>11</v>
      </c>
      <c r="Q18" s="18" t="s">
        <v>15</v>
      </c>
    </row>
    <row r="19" spans="1:17" ht="42.4" customHeight="1" x14ac:dyDescent="0.15">
      <c r="A19" s="72">
        <v>1</v>
      </c>
      <c r="B19" s="59">
        <v>612</v>
      </c>
      <c r="C19" s="29" t="s">
        <v>28</v>
      </c>
      <c r="D19" s="61" t="s">
        <v>27</v>
      </c>
      <c r="E19" s="61" t="s">
        <v>26</v>
      </c>
      <c r="F19" s="30"/>
      <c r="G19" s="62">
        <v>2970</v>
      </c>
      <c r="H19" s="31">
        <v>9784103534372</v>
      </c>
      <c r="I19" s="29"/>
      <c r="J19" s="29"/>
      <c r="K19" s="29"/>
      <c r="L19" s="29"/>
      <c r="M19" s="59" t="s">
        <v>32</v>
      </c>
      <c r="N19" s="63" t="s">
        <v>25</v>
      </c>
      <c r="O19" s="4" t="s">
        <v>16</v>
      </c>
      <c r="P19" s="5"/>
      <c r="Q19" s="6"/>
    </row>
    <row r="20" spans="1:17" ht="42.4" customHeight="1" x14ac:dyDescent="0.15">
      <c r="A20" s="72">
        <v>2</v>
      </c>
      <c r="B20" s="59">
        <v>613</v>
      </c>
      <c r="C20" s="29" t="s">
        <v>29</v>
      </c>
      <c r="D20" s="60" t="s">
        <v>30</v>
      </c>
      <c r="E20" s="61" t="s">
        <v>31</v>
      </c>
      <c r="F20" s="30"/>
      <c r="G20" s="62">
        <v>9800</v>
      </c>
      <c r="H20" s="31">
        <v>9784091793867</v>
      </c>
      <c r="I20" s="29"/>
      <c r="J20" s="29"/>
      <c r="K20" s="29"/>
      <c r="L20" s="29"/>
      <c r="M20" s="59" t="s">
        <v>33</v>
      </c>
      <c r="N20" s="77" t="s">
        <v>34</v>
      </c>
      <c r="O20" s="4"/>
      <c r="P20" s="5"/>
      <c r="Q20" s="6"/>
    </row>
    <row r="21" spans="1:17" ht="40.35" customHeight="1" x14ac:dyDescent="0.15">
      <c r="A21" s="73">
        <v>3</v>
      </c>
      <c r="B21" s="43">
        <v>621</v>
      </c>
      <c r="C21" s="50" t="s">
        <v>36</v>
      </c>
      <c r="D21" s="50" t="s">
        <v>37</v>
      </c>
      <c r="E21" s="50" t="s">
        <v>38</v>
      </c>
      <c r="F21" s="51"/>
      <c r="G21" s="52">
        <v>10890</v>
      </c>
      <c r="H21" s="53">
        <v>9784641228429</v>
      </c>
      <c r="I21" s="54"/>
      <c r="J21" s="54"/>
      <c r="K21" s="54"/>
      <c r="L21" s="54"/>
      <c r="M21" s="43" t="s">
        <v>35</v>
      </c>
      <c r="N21" s="50" t="s">
        <v>39</v>
      </c>
      <c r="O21" s="55" t="s">
        <v>18</v>
      </c>
      <c r="P21" s="56" t="s">
        <v>17</v>
      </c>
      <c r="Q21" s="57"/>
    </row>
    <row r="22" spans="1:17" ht="40.9" customHeight="1" x14ac:dyDescent="0.15">
      <c r="A22" s="74">
        <v>4</v>
      </c>
      <c r="B22" s="44">
        <v>622</v>
      </c>
      <c r="C22" s="32" t="s">
        <v>40</v>
      </c>
      <c r="D22" s="50" t="s">
        <v>41</v>
      </c>
      <c r="E22" s="50" t="s">
        <v>42</v>
      </c>
      <c r="F22" s="46"/>
      <c r="G22" s="34">
        <v>10780</v>
      </c>
      <c r="H22" s="47">
        <v>9784582703641</v>
      </c>
      <c r="I22" s="48"/>
      <c r="J22" s="48"/>
      <c r="K22" s="48"/>
      <c r="L22" s="48"/>
      <c r="M22" s="58" t="s">
        <v>43</v>
      </c>
      <c r="N22" s="78" t="s">
        <v>44</v>
      </c>
      <c r="O22" s="26"/>
      <c r="P22" s="27"/>
      <c r="Q22" s="49"/>
    </row>
    <row r="23" spans="1:17" ht="40.9" customHeight="1" x14ac:dyDescent="0.15">
      <c r="A23" s="73">
        <v>5</v>
      </c>
      <c r="B23" s="59">
        <v>623</v>
      </c>
      <c r="C23" s="36" t="s">
        <v>45</v>
      </c>
      <c r="D23" s="32" t="s">
        <v>46</v>
      </c>
      <c r="E23" s="32" t="s">
        <v>47</v>
      </c>
      <c r="F23" s="33"/>
      <c r="G23" s="37">
        <v>2860</v>
      </c>
      <c r="H23" s="35">
        <v>9784065307892</v>
      </c>
      <c r="I23" s="36"/>
      <c r="J23" s="36"/>
      <c r="K23" s="36"/>
      <c r="L23" s="36"/>
      <c r="M23" s="32" t="s">
        <v>48</v>
      </c>
      <c r="N23" s="64" t="s">
        <v>49</v>
      </c>
      <c r="O23" s="26"/>
      <c r="P23" s="27"/>
      <c r="Q23" s="28"/>
    </row>
    <row r="24" spans="1:17" ht="40.9" customHeight="1" x14ac:dyDescent="0.15">
      <c r="A24" s="73">
        <v>6</v>
      </c>
      <c r="B24" s="59">
        <v>631</v>
      </c>
      <c r="C24" s="36" t="s">
        <v>50</v>
      </c>
      <c r="D24" s="66" t="s">
        <v>51</v>
      </c>
      <c r="E24" s="36" t="s">
        <v>52</v>
      </c>
      <c r="F24" s="33"/>
      <c r="G24" s="37">
        <v>11000</v>
      </c>
      <c r="H24" s="35">
        <v>9784621308991</v>
      </c>
      <c r="I24" s="36"/>
      <c r="J24" s="36"/>
      <c r="K24" s="36"/>
      <c r="L24" s="36"/>
      <c r="M24" s="36" t="s">
        <v>53</v>
      </c>
      <c r="N24" s="65" t="s">
        <v>54</v>
      </c>
      <c r="O24" s="26"/>
      <c r="P24" s="27"/>
      <c r="Q24" s="28"/>
    </row>
    <row r="25" spans="1:17" ht="40.9" customHeight="1" x14ac:dyDescent="0.15">
      <c r="A25" s="72">
        <v>7</v>
      </c>
      <c r="B25" s="59">
        <v>632</v>
      </c>
      <c r="C25" s="36" t="s">
        <v>55</v>
      </c>
      <c r="D25" s="36" t="s">
        <v>56</v>
      </c>
      <c r="E25" s="36" t="s">
        <v>57</v>
      </c>
      <c r="F25" s="33"/>
      <c r="G25" s="37">
        <v>2420</v>
      </c>
      <c r="H25" s="35">
        <v>9784788718623</v>
      </c>
      <c r="I25" s="36"/>
      <c r="J25" s="36"/>
      <c r="K25" s="36"/>
      <c r="L25" s="36"/>
      <c r="M25" s="36" t="s">
        <v>58</v>
      </c>
      <c r="N25" s="65" t="s">
        <v>59</v>
      </c>
      <c r="O25" s="26"/>
      <c r="P25" s="27"/>
      <c r="Q25" s="28"/>
    </row>
    <row r="26" spans="1:17" ht="40.9" customHeight="1" thickBot="1" x14ac:dyDescent="0.2">
      <c r="A26" s="75">
        <v>8</v>
      </c>
      <c r="B26" s="45">
        <v>633</v>
      </c>
      <c r="C26" s="38" t="s">
        <v>60</v>
      </c>
      <c r="D26" s="39" t="s">
        <v>61</v>
      </c>
      <c r="E26" s="38" t="s">
        <v>62</v>
      </c>
      <c r="F26" s="40"/>
      <c r="G26" s="41">
        <v>6050</v>
      </c>
      <c r="H26" s="42">
        <v>9784764906464</v>
      </c>
      <c r="I26" s="38"/>
      <c r="J26" s="38"/>
      <c r="K26" s="38"/>
      <c r="L26" s="38"/>
      <c r="M26" s="38" t="s">
        <v>63</v>
      </c>
      <c r="N26" s="76" t="s">
        <v>64</v>
      </c>
      <c r="O26" s="19" t="s">
        <v>19</v>
      </c>
      <c r="P26" s="20" t="s">
        <v>17</v>
      </c>
      <c r="Q26" s="7"/>
    </row>
    <row r="27" spans="1:17" x14ac:dyDescent="0.15">
      <c r="A27" s="8"/>
    </row>
    <row r="32" spans="1:17" x14ac:dyDescent="0.15">
      <c r="A32" s="9" t="s">
        <v>20</v>
      </c>
      <c r="B32" s="2"/>
      <c r="H32" s="89" t="s">
        <v>66</v>
      </c>
      <c r="I32" s="89"/>
      <c r="J32" s="89"/>
      <c r="K32" s="89"/>
      <c r="L32" s="89"/>
      <c r="M32" s="89"/>
      <c r="N32" s="89"/>
      <c r="O32" s="89"/>
      <c r="P32" s="89"/>
      <c r="Q32" s="89"/>
    </row>
    <row r="33" spans="1:17" x14ac:dyDescent="0.15">
      <c r="A33" s="10"/>
      <c r="B33" s="11"/>
      <c r="C33" s="12"/>
      <c r="D33" s="12"/>
      <c r="E33" s="12"/>
      <c r="F33" s="12"/>
    </row>
    <row r="34" spans="1:17" x14ac:dyDescent="0.15">
      <c r="A34" s="9" t="s">
        <v>21</v>
      </c>
      <c r="B34" s="2"/>
      <c r="H34" s="1" t="s">
        <v>67</v>
      </c>
      <c r="M34" s="95" t="s">
        <v>68</v>
      </c>
      <c r="N34" s="95"/>
      <c r="O34" s="95"/>
      <c r="P34" s="95"/>
      <c r="Q34" s="95"/>
    </row>
    <row r="35" spans="1:17" x14ac:dyDescent="0.15">
      <c r="A35" s="13"/>
      <c r="B35" s="11"/>
      <c r="C35" s="12"/>
      <c r="D35" s="12"/>
      <c r="E35" s="12"/>
      <c r="F35" s="12"/>
      <c r="H35" s="12"/>
      <c r="I35" s="12"/>
      <c r="J35" s="12"/>
      <c r="K35" s="12"/>
      <c r="L35" s="12"/>
      <c r="M35" s="96"/>
      <c r="N35" s="96"/>
      <c r="O35" s="96"/>
      <c r="P35" s="96"/>
      <c r="Q35" s="96"/>
    </row>
    <row r="36" spans="1:17" x14ac:dyDescent="0.15">
      <c r="A36" s="9" t="s">
        <v>22</v>
      </c>
      <c r="B36" s="2"/>
      <c r="H36" s="90" t="s">
        <v>69</v>
      </c>
      <c r="I36" s="90"/>
      <c r="J36" s="90"/>
      <c r="K36" s="90"/>
      <c r="L36" s="90"/>
      <c r="M36" s="97" t="str">
        <f>IF(VLOOKUP(M34,Sheet2!C:E,2,FALSE)=0,"",VLOOKUP(M34,Sheet2!C:E,2,FALSE))</f>
        <v/>
      </c>
      <c r="N36" s="97"/>
      <c r="O36" s="97"/>
      <c r="P36" s="97"/>
      <c r="Q36" s="97"/>
    </row>
    <row r="37" spans="1:17" x14ac:dyDescent="0.15">
      <c r="A37" s="13"/>
      <c r="B37" s="11"/>
      <c r="C37" s="12"/>
      <c r="D37" s="12"/>
      <c r="E37" s="12"/>
      <c r="F37" s="12"/>
      <c r="H37" s="12"/>
      <c r="I37" s="12"/>
      <c r="J37" s="12"/>
      <c r="K37" s="12"/>
      <c r="L37" s="12"/>
      <c r="M37" s="98"/>
      <c r="N37" s="98"/>
      <c r="O37" s="98"/>
      <c r="P37" s="98"/>
      <c r="Q37" s="98"/>
    </row>
    <row r="38" spans="1:17" x14ac:dyDescent="0.15">
      <c r="A38" s="9" t="s">
        <v>23</v>
      </c>
      <c r="B38" s="2"/>
      <c r="H38" s="90" t="s">
        <v>70</v>
      </c>
      <c r="I38" s="90"/>
      <c r="J38" s="90"/>
      <c r="K38" s="90"/>
      <c r="L38" s="90"/>
      <c r="M38" s="97" t="str">
        <f>IF(VLOOKUP(M34,Sheet2!C:E,3,FALSE)=0,"",VLOOKUP(M34,Sheet2!C:E,3,FALSE))</f>
        <v/>
      </c>
      <c r="N38" s="97"/>
      <c r="O38" s="97"/>
      <c r="P38" s="97"/>
      <c r="Q38" s="97"/>
    </row>
    <row r="39" spans="1:17" x14ac:dyDescent="0.15">
      <c r="A39" s="13"/>
      <c r="B39" s="11"/>
      <c r="C39" s="12"/>
      <c r="D39" s="12"/>
      <c r="E39" s="12"/>
      <c r="F39" s="12"/>
      <c r="H39" s="12"/>
      <c r="I39" s="12"/>
      <c r="J39" s="12"/>
      <c r="K39" s="12"/>
      <c r="L39" s="12"/>
      <c r="M39" s="98"/>
      <c r="N39" s="98"/>
      <c r="O39" s="98"/>
      <c r="P39" s="98"/>
      <c r="Q39" s="98"/>
    </row>
    <row r="41" spans="1:17" x14ac:dyDescent="0.15">
      <c r="A41" s="14" t="s">
        <v>24</v>
      </c>
      <c r="C41" s="15"/>
    </row>
  </sheetData>
  <mergeCells count="3">
    <mergeCell ref="M34:Q35"/>
    <mergeCell ref="M36:Q37"/>
    <mergeCell ref="M38:Q39"/>
  </mergeCells>
  <phoneticPr fontId="2"/>
  <pageMargins left="0.43307086614173229" right="0.23622047244094491" top="0.15748031496062992" bottom="0.15748031496062992" header="0.31496062992125984" footer="0.31496062992125984"/>
  <pageSetup paperSize="9" fitToHeight="0"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10FBD8-70EF-4273-99D8-124F2631BC24}">
          <x14:formula1>
            <xm:f>Sheet2!$C$1:$C$37</xm:f>
          </x14:formula1>
          <xm:sqref>M34:Q35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0354B-5B73-4738-9AE5-0D6E0CFA0DFA}">
  <sheetPr>
    <pageSetUpPr fitToPage="1"/>
  </sheetPr>
  <dimension ref="A1:Q42"/>
  <sheetViews>
    <sheetView topLeftCell="A21" zoomScale="85" zoomScaleNormal="85" zoomScaleSheetLayoutView="100" workbookViewId="0">
      <selection activeCell="H45" sqref="H45"/>
    </sheetView>
  </sheetViews>
  <sheetFormatPr defaultColWidth="8.75" defaultRowHeight="13.5" x14ac:dyDescent="0.15"/>
  <cols>
    <col min="1" max="1" width="3.75" style="1" customWidth="1"/>
    <col min="2" max="2" width="5" style="1" customWidth="1"/>
    <col min="3" max="3" width="19.5" style="1" customWidth="1"/>
    <col min="4" max="4" width="9" style="1" customWidth="1"/>
    <col min="5" max="5" width="7.125" style="1" customWidth="1"/>
    <col min="6" max="6" width="3.125" style="1" hidden="1" customWidth="1"/>
    <col min="7" max="7" width="7.5" style="1" customWidth="1"/>
    <col min="8" max="8" width="15.5" style="1" customWidth="1"/>
    <col min="9" max="9" width="3.125" style="1" hidden="1" customWidth="1"/>
    <col min="10" max="10" width="5.5" style="1" hidden="1" customWidth="1"/>
    <col min="11" max="12" width="3.125" style="1" hidden="1" customWidth="1"/>
    <col min="13" max="13" width="6.5" style="1" customWidth="1"/>
    <col min="14" max="14" width="16.75" style="1" customWidth="1"/>
    <col min="15" max="15" width="3.125" style="1" hidden="1" customWidth="1"/>
    <col min="16" max="16" width="2.125" style="1" hidden="1" customWidth="1"/>
    <col min="17" max="17" width="7.125" style="1" customWidth="1"/>
    <col min="18" max="18" width="1.5" customWidth="1"/>
  </cols>
  <sheetData>
    <row r="1" spans="1:17" x14ac:dyDescent="0.15">
      <c r="D1" s="2"/>
      <c r="E1" s="2"/>
      <c r="F1" s="2"/>
      <c r="G1" s="2"/>
      <c r="H1" s="2"/>
      <c r="I1" s="2"/>
      <c r="J1" s="2"/>
      <c r="K1" s="2"/>
      <c r="L1" s="2"/>
      <c r="M1" s="2"/>
      <c r="N1" s="2"/>
      <c r="O1" s="2"/>
      <c r="P1" s="2"/>
      <c r="Q1" s="2"/>
    </row>
    <row r="2" spans="1:17" x14ac:dyDescent="0.15">
      <c r="A2" s="3"/>
      <c r="B2" s="3"/>
      <c r="C2" s="3"/>
      <c r="D2" s="3"/>
      <c r="E2" s="3"/>
      <c r="F2" s="3"/>
      <c r="G2" s="3"/>
      <c r="H2" s="3"/>
      <c r="I2" s="3"/>
      <c r="J2" s="3"/>
      <c r="K2" s="3"/>
      <c r="L2" s="3"/>
      <c r="M2" s="3"/>
      <c r="N2" s="3"/>
      <c r="O2" s="3"/>
      <c r="P2" s="3"/>
      <c r="Q2" s="3"/>
    </row>
    <row r="3" spans="1:17" x14ac:dyDescent="0.15">
      <c r="A3" s="3"/>
      <c r="B3" s="3"/>
      <c r="C3" s="3"/>
      <c r="D3" s="3"/>
      <c r="E3" s="3"/>
      <c r="F3" s="3"/>
      <c r="G3" s="3"/>
      <c r="H3" s="3"/>
      <c r="I3" s="3"/>
      <c r="J3" s="3"/>
      <c r="K3" s="3"/>
      <c r="L3" s="3"/>
      <c r="M3" s="3"/>
      <c r="N3" s="3"/>
      <c r="O3" s="3"/>
      <c r="P3" s="3"/>
      <c r="Q3" s="3"/>
    </row>
    <row r="4" spans="1:17" x14ac:dyDescent="0.15">
      <c r="A4" s="3"/>
      <c r="B4" s="3"/>
      <c r="C4" s="3"/>
      <c r="D4" s="3"/>
      <c r="E4" s="3"/>
      <c r="F4" s="3"/>
      <c r="G4" s="3"/>
      <c r="H4" s="3"/>
      <c r="I4" s="3"/>
      <c r="J4" s="3"/>
      <c r="K4" s="3"/>
      <c r="L4" s="3"/>
      <c r="M4" s="3"/>
      <c r="N4" s="3"/>
      <c r="O4" s="3"/>
      <c r="P4" s="3"/>
      <c r="Q4" s="3"/>
    </row>
    <row r="5" spans="1:17" x14ac:dyDescent="0.15">
      <c r="A5" s="3"/>
      <c r="B5" s="3"/>
      <c r="C5" s="3"/>
      <c r="D5" s="3"/>
      <c r="E5" s="3"/>
      <c r="F5" s="3"/>
      <c r="G5" s="3"/>
      <c r="H5" s="3"/>
      <c r="I5" s="3"/>
      <c r="J5" s="3"/>
      <c r="K5" s="3"/>
      <c r="L5" s="3"/>
      <c r="M5" s="3"/>
      <c r="N5" s="3"/>
      <c r="O5" s="3"/>
      <c r="P5" s="3"/>
      <c r="Q5" s="3"/>
    </row>
    <row r="6" spans="1:17" x14ac:dyDescent="0.15">
      <c r="A6" s="3"/>
      <c r="B6" s="3"/>
      <c r="C6" s="3"/>
      <c r="D6" s="3"/>
      <c r="E6" s="3"/>
      <c r="F6" s="3"/>
      <c r="G6" s="3"/>
      <c r="H6" s="3"/>
      <c r="I6" s="3"/>
      <c r="J6" s="3"/>
      <c r="K6" s="3"/>
      <c r="L6" s="3"/>
      <c r="M6" s="3"/>
      <c r="N6" s="3"/>
      <c r="O6" s="3"/>
      <c r="P6" s="3"/>
      <c r="Q6" s="3"/>
    </row>
    <row r="7" spans="1:17" x14ac:dyDescent="0.15">
      <c r="A7" s="3"/>
      <c r="B7" s="3"/>
      <c r="C7" s="3"/>
      <c r="D7" s="3"/>
      <c r="E7" s="3"/>
      <c r="F7" s="3"/>
      <c r="G7" s="3"/>
      <c r="H7" s="3"/>
      <c r="I7" s="3"/>
      <c r="J7" s="3"/>
      <c r="K7" s="3"/>
      <c r="L7" s="3"/>
      <c r="M7" s="3"/>
      <c r="N7" s="3"/>
      <c r="O7" s="3"/>
      <c r="P7" s="3"/>
      <c r="Q7" s="3"/>
    </row>
    <row r="8" spans="1:17" x14ac:dyDescent="0.15">
      <c r="A8" s="3"/>
      <c r="B8" s="3"/>
      <c r="C8" s="3"/>
      <c r="D8" s="3"/>
      <c r="E8" s="3"/>
      <c r="F8" s="3"/>
      <c r="G8" s="3"/>
      <c r="H8" s="3"/>
      <c r="I8" s="3"/>
      <c r="J8" s="3"/>
      <c r="K8" s="3"/>
      <c r="L8" s="3"/>
      <c r="M8" s="3"/>
      <c r="N8" s="3"/>
      <c r="O8" s="3"/>
      <c r="P8" s="3"/>
      <c r="Q8" s="3"/>
    </row>
    <row r="9" spans="1:17" x14ac:dyDescent="0.15">
      <c r="A9" s="3"/>
      <c r="B9" s="3"/>
      <c r="C9" s="3"/>
      <c r="D9" s="3"/>
      <c r="E9" s="3"/>
      <c r="F9" s="3"/>
      <c r="G9" s="3"/>
      <c r="H9" s="3"/>
      <c r="I9" s="3"/>
      <c r="J9" s="3"/>
      <c r="K9" s="3"/>
      <c r="L9" s="3"/>
      <c r="M9" s="3"/>
      <c r="N9" s="3"/>
      <c r="O9" s="3"/>
      <c r="P9" s="3"/>
      <c r="Q9" s="3"/>
    </row>
    <row r="10" spans="1:17" x14ac:dyDescent="0.15">
      <c r="A10" s="3"/>
      <c r="B10" s="3"/>
      <c r="C10" s="3"/>
      <c r="D10" s="3"/>
      <c r="E10" s="3"/>
      <c r="F10" s="3"/>
      <c r="G10" s="3"/>
      <c r="H10" s="3"/>
      <c r="I10" s="3"/>
      <c r="J10" s="3"/>
      <c r="K10" s="3"/>
      <c r="L10" s="3"/>
      <c r="M10" s="3"/>
      <c r="N10" s="3"/>
      <c r="O10" s="3"/>
      <c r="P10" s="3"/>
      <c r="Q10" s="3"/>
    </row>
    <row r="11" spans="1:17" x14ac:dyDescent="0.15">
      <c r="A11" s="3"/>
      <c r="B11" s="3"/>
      <c r="C11" s="3"/>
      <c r="D11" s="3"/>
      <c r="E11" s="3"/>
      <c r="F11" s="3"/>
      <c r="G11" s="3"/>
      <c r="H11" s="3"/>
      <c r="I11" s="3"/>
      <c r="J11" s="3"/>
      <c r="K11" s="3"/>
      <c r="L11" s="3"/>
      <c r="M11" s="3"/>
      <c r="N11"/>
      <c r="O11" s="3"/>
      <c r="P11" s="3"/>
      <c r="Q11" s="3"/>
    </row>
    <row r="12" spans="1:17" x14ac:dyDescent="0.15">
      <c r="A12" s="3"/>
      <c r="B12" s="3"/>
      <c r="C12" s="3"/>
      <c r="D12" s="3"/>
      <c r="E12" s="3"/>
      <c r="F12" s="3"/>
      <c r="G12" s="3"/>
      <c r="H12" s="3"/>
      <c r="I12" s="3"/>
      <c r="J12" s="3"/>
      <c r="K12" s="3"/>
      <c r="L12" s="3"/>
      <c r="M12" s="3"/>
      <c r="N12"/>
      <c r="O12" s="3"/>
      <c r="P12" s="3"/>
      <c r="Q12" s="3"/>
    </row>
    <row r="13" spans="1:17" ht="12.4" customHeight="1" x14ac:dyDescent="0.15">
      <c r="A13"/>
      <c r="B13" s="3"/>
      <c r="C13" s="21"/>
      <c r="D13"/>
      <c r="E13" s="22"/>
      <c r="F13" s="3"/>
      <c r="G13"/>
      <c r="H13"/>
      <c r="I13" s="3"/>
      <c r="J13"/>
      <c r="K13" s="3"/>
      <c r="L13" s="3"/>
      <c r="M13"/>
      <c r="N13" s="23"/>
      <c r="O13" s="3"/>
      <c r="P13" s="3"/>
      <c r="Q13" s="3"/>
    </row>
    <row r="14" spans="1:17" ht="14.25" x14ac:dyDescent="0.15">
      <c r="A14" s="3"/>
      <c r="B14" s="3"/>
      <c r="C14" s="22"/>
      <c r="D14" s="3"/>
      <c r="E14"/>
      <c r="F14" s="3"/>
      <c r="G14"/>
      <c r="H14"/>
      <c r="I14" s="3"/>
      <c r="J14" s="3"/>
      <c r="K14" s="3"/>
      <c r="L14" s="3"/>
      <c r="M14"/>
      <c r="N14"/>
      <c r="O14" s="3"/>
      <c r="P14" s="3"/>
      <c r="Q14" s="24"/>
    </row>
    <row r="15" spans="1:17" x14ac:dyDescent="0.15">
      <c r="A15" s="3"/>
      <c r="B15" s="3"/>
      <c r="C15"/>
      <c r="D15"/>
      <c r="E15"/>
      <c r="F15" s="3"/>
      <c r="G15"/>
      <c r="H15"/>
      <c r="I15" s="3"/>
      <c r="J15" s="3"/>
      <c r="K15" s="3"/>
      <c r="L15" s="3"/>
      <c r="M15"/>
      <c r="N15"/>
      <c r="O15" s="3"/>
      <c r="P15" s="3"/>
      <c r="Q15"/>
    </row>
    <row r="16" spans="1:17" ht="38.25" customHeight="1" x14ac:dyDescent="0.15">
      <c r="A16" s="3"/>
      <c r="B16" s="3"/>
      <c r="C16"/>
      <c r="D16" s="3"/>
      <c r="E16"/>
      <c r="F16" s="3"/>
      <c r="G16" s="3"/>
      <c r="H16"/>
      <c r="I16" s="3"/>
      <c r="J16" s="3"/>
      <c r="K16" s="3"/>
      <c r="L16" s="3"/>
      <c r="M16" s="3"/>
      <c r="N16"/>
      <c r="O16" s="3"/>
      <c r="P16" s="3"/>
      <c r="Q16"/>
    </row>
    <row r="17" spans="1:17" ht="16.5" thickBot="1" x14ac:dyDescent="0.2">
      <c r="A17" s="25" t="s">
        <v>0</v>
      </c>
      <c r="B17" s="25"/>
      <c r="C17"/>
      <c r="D17" s="25" t="s">
        <v>1</v>
      </c>
      <c r="E17" s="25"/>
      <c r="F17" s="25"/>
      <c r="G17" s="25"/>
      <c r="H17" s="25"/>
      <c r="I17" s="25"/>
      <c r="J17" s="25"/>
      <c r="K17" s="25"/>
      <c r="L17" s="25"/>
      <c r="M17" s="25"/>
      <c r="N17" s="25"/>
      <c r="O17" s="25"/>
      <c r="P17" s="25"/>
      <c r="Q17"/>
    </row>
    <row r="18" spans="1:17" ht="36" x14ac:dyDescent="0.15">
      <c r="A18" s="67" t="s">
        <v>2</v>
      </c>
      <c r="B18" s="68" t="s">
        <v>3</v>
      </c>
      <c r="C18" s="68" t="s">
        <v>4</v>
      </c>
      <c r="D18" s="68" t="s">
        <v>5</v>
      </c>
      <c r="E18" s="68" t="s">
        <v>6</v>
      </c>
      <c r="F18" s="69" t="s">
        <v>7</v>
      </c>
      <c r="G18" s="68" t="s">
        <v>8</v>
      </c>
      <c r="H18" s="70" t="s">
        <v>65</v>
      </c>
      <c r="I18" s="68" t="s">
        <v>10</v>
      </c>
      <c r="J18" s="68" t="s">
        <v>11</v>
      </c>
      <c r="K18" s="68"/>
      <c r="L18" s="68"/>
      <c r="M18" s="68" t="s">
        <v>12</v>
      </c>
      <c r="N18" s="71" t="s">
        <v>13</v>
      </c>
      <c r="O18" s="16" t="s">
        <v>14</v>
      </c>
      <c r="P18" s="17" t="s">
        <v>11</v>
      </c>
      <c r="Q18" s="18" t="s">
        <v>15</v>
      </c>
    </row>
    <row r="19" spans="1:17" ht="42.4" customHeight="1" x14ac:dyDescent="0.15">
      <c r="A19" s="72">
        <v>1</v>
      </c>
      <c r="B19" s="59">
        <v>711</v>
      </c>
      <c r="C19" s="29" t="s">
        <v>189</v>
      </c>
      <c r="D19" s="80" t="s">
        <v>220</v>
      </c>
      <c r="E19" s="61" t="s">
        <v>200</v>
      </c>
      <c r="F19" s="30"/>
      <c r="G19" s="62">
        <v>3630</v>
      </c>
      <c r="H19" s="31" t="s">
        <v>221</v>
      </c>
      <c r="I19" s="29"/>
      <c r="J19" s="29"/>
      <c r="K19" s="29"/>
      <c r="L19" s="29"/>
      <c r="M19" s="99" t="s">
        <v>203</v>
      </c>
      <c r="N19" s="79" t="s">
        <v>228</v>
      </c>
      <c r="O19" s="4" t="s">
        <v>16</v>
      </c>
      <c r="P19" s="5"/>
      <c r="Q19" s="6"/>
    </row>
    <row r="20" spans="1:17" ht="42.4" customHeight="1" x14ac:dyDescent="0.15">
      <c r="A20" s="72">
        <v>2</v>
      </c>
      <c r="B20" s="59">
        <v>712</v>
      </c>
      <c r="C20" s="29" t="s">
        <v>190</v>
      </c>
      <c r="D20" s="80" t="s">
        <v>219</v>
      </c>
      <c r="E20" s="61" t="s">
        <v>200</v>
      </c>
      <c r="F20" s="30"/>
      <c r="G20" s="62">
        <v>2640</v>
      </c>
      <c r="H20" s="31" t="s">
        <v>222</v>
      </c>
      <c r="I20" s="29"/>
      <c r="J20" s="29"/>
      <c r="K20" s="29"/>
      <c r="L20" s="29"/>
      <c r="M20" s="99" t="s">
        <v>204</v>
      </c>
      <c r="N20" s="81" t="s">
        <v>229</v>
      </c>
      <c r="O20" s="4"/>
      <c r="P20" s="5"/>
      <c r="Q20" s="6"/>
    </row>
    <row r="21" spans="1:17" ht="40.35" customHeight="1" x14ac:dyDescent="0.15">
      <c r="A21" s="73">
        <v>3</v>
      </c>
      <c r="B21" s="43">
        <v>713</v>
      </c>
      <c r="C21" s="50" t="s">
        <v>191</v>
      </c>
      <c r="D21" s="50" t="s">
        <v>218</v>
      </c>
      <c r="E21" s="82" t="s">
        <v>201</v>
      </c>
      <c r="F21" s="51"/>
      <c r="G21" s="52">
        <v>5500</v>
      </c>
      <c r="H21" s="53" t="s">
        <v>223</v>
      </c>
      <c r="I21" s="54"/>
      <c r="J21" s="54"/>
      <c r="K21" s="54"/>
      <c r="L21" s="54"/>
      <c r="M21" s="100" t="s">
        <v>205</v>
      </c>
      <c r="N21" s="83" t="s">
        <v>230</v>
      </c>
      <c r="O21" s="55" t="s">
        <v>18</v>
      </c>
      <c r="P21" s="56" t="s">
        <v>17</v>
      </c>
      <c r="Q21" s="57"/>
    </row>
    <row r="22" spans="1:17" ht="40.35" customHeight="1" x14ac:dyDescent="0.15">
      <c r="A22" s="74">
        <v>4</v>
      </c>
      <c r="B22" s="44">
        <v>721</v>
      </c>
      <c r="C22" s="32" t="s">
        <v>192</v>
      </c>
      <c r="D22" s="82" t="s">
        <v>217</v>
      </c>
      <c r="E22" s="82" t="s">
        <v>202</v>
      </c>
      <c r="F22" s="46"/>
      <c r="G22" s="34">
        <v>3960</v>
      </c>
      <c r="H22" s="47" t="s">
        <v>224</v>
      </c>
      <c r="I22" s="48"/>
      <c r="J22" s="48"/>
      <c r="K22" s="48"/>
      <c r="L22" s="48"/>
      <c r="M22" s="101" t="s">
        <v>206</v>
      </c>
      <c r="N22" s="84" t="s">
        <v>231</v>
      </c>
      <c r="O22" s="26"/>
      <c r="P22" s="27"/>
      <c r="Q22" s="85"/>
    </row>
    <row r="23" spans="1:17" ht="40.9" customHeight="1" x14ac:dyDescent="0.15">
      <c r="A23" s="74">
        <v>5</v>
      </c>
      <c r="B23" s="44">
        <v>722</v>
      </c>
      <c r="C23" s="32" t="s">
        <v>193</v>
      </c>
      <c r="D23" s="86" t="s">
        <v>216</v>
      </c>
      <c r="E23" s="82" t="s">
        <v>202</v>
      </c>
      <c r="F23" s="46"/>
      <c r="G23" s="34">
        <v>3960</v>
      </c>
      <c r="H23" s="47" t="s">
        <v>225</v>
      </c>
      <c r="I23" s="48"/>
      <c r="J23" s="48"/>
      <c r="K23" s="48"/>
      <c r="L23" s="48"/>
      <c r="M23" s="101" t="s">
        <v>207</v>
      </c>
      <c r="N23" s="87" t="s">
        <v>232</v>
      </c>
      <c r="O23" s="26"/>
      <c r="P23" s="27"/>
      <c r="Q23" s="49"/>
    </row>
    <row r="24" spans="1:17" ht="40.9" customHeight="1" x14ac:dyDescent="0.15">
      <c r="A24" s="73">
        <v>6</v>
      </c>
      <c r="B24" s="59">
        <v>723</v>
      </c>
      <c r="C24" s="36" t="s">
        <v>194</v>
      </c>
      <c r="D24" s="88" t="s">
        <v>215</v>
      </c>
      <c r="E24" s="82" t="s">
        <v>202</v>
      </c>
      <c r="F24" s="33"/>
      <c r="G24" s="37">
        <v>2420</v>
      </c>
      <c r="H24" s="35" t="s">
        <v>226</v>
      </c>
      <c r="I24" s="36"/>
      <c r="J24" s="36"/>
      <c r="K24" s="36"/>
      <c r="L24" s="36"/>
      <c r="M24" s="102" t="s">
        <v>208</v>
      </c>
      <c r="N24" s="64" t="s">
        <v>233</v>
      </c>
      <c r="O24" s="26"/>
      <c r="P24" s="27"/>
      <c r="Q24" s="28"/>
    </row>
    <row r="25" spans="1:17" ht="40.9" customHeight="1" x14ac:dyDescent="0.15">
      <c r="A25" s="73">
        <v>7</v>
      </c>
      <c r="B25" s="59">
        <v>731</v>
      </c>
      <c r="C25" s="36" t="s">
        <v>195</v>
      </c>
      <c r="D25" s="66" t="s">
        <v>214</v>
      </c>
      <c r="E25" s="36" t="s">
        <v>199</v>
      </c>
      <c r="F25" s="33"/>
      <c r="G25" s="37">
        <v>3520</v>
      </c>
      <c r="H25" s="35" t="s">
        <v>227</v>
      </c>
      <c r="I25" s="36"/>
      <c r="J25" s="36"/>
      <c r="K25" s="36"/>
      <c r="L25" s="36"/>
      <c r="M25" s="101" t="s">
        <v>207</v>
      </c>
      <c r="N25" s="65" t="s">
        <v>234</v>
      </c>
      <c r="O25" s="26"/>
      <c r="P25" s="27"/>
      <c r="Q25" s="28"/>
    </row>
    <row r="26" spans="1:17" ht="40.9" customHeight="1" x14ac:dyDescent="0.15">
      <c r="A26" s="72">
        <v>8</v>
      </c>
      <c r="B26" s="59">
        <v>732</v>
      </c>
      <c r="C26" s="36" t="s">
        <v>196</v>
      </c>
      <c r="D26" s="66" t="s">
        <v>211</v>
      </c>
      <c r="E26" s="36" t="s">
        <v>199</v>
      </c>
      <c r="F26" s="33"/>
      <c r="G26" s="37">
        <v>3960</v>
      </c>
      <c r="H26" s="35" t="s">
        <v>213</v>
      </c>
      <c r="I26" s="36"/>
      <c r="J26" s="36"/>
      <c r="K26" s="36"/>
      <c r="L26" s="36"/>
      <c r="M26" s="101" t="s">
        <v>206</v>
      </c>
      <c r="N26" s="65" t="s">
        <v>235</v>
      </c>
      <c r="O26" s="26"/>
      <c r="P26" s="27"/>
      <c r="Q26" s="28"/>
    </row>
    <row r="27" spans="1:17" ht="40.9" customHeight="1" thickBot="1" x14ac:dyDescent="0.2">
      <c r="A27" s="75">
        <v>9</v>
      </c>
      <c r="B27" s="45">
        <v>733</v>
      </c>
      <c r="C27" s="103" t="s">
        <v>197</v>
      </c>
      <c r="D27" s="39" t="s">
        <v>212</v>
      </c>
      <c r="E27" s="38" t="s">
        <v>198</v>
      </c>
      <c r="F27" s="40"/>
      <c r="G27" s="104">
        <v>3080</v>
      </c>
      <c r="H27" s="42" t="s">
        <v>210</v>
      </c>
      <c r="I27" s="38"/>
      <c r="J27" s="38"/>
      <c r="K27" s="38"/>
      <c r="L27" s="38"/>
      <c r="M27" s="105" t="s">
        <v>209</v>
      </c>
      <c r="N27" s="106" t="s">
        <v>236</v>
      </c>
      <c r="O27" s="107"/>
      <c r="P27" s="108"/>
      <c r="Q27" s="7"/>
    </row>
    <row r="28" spans="1:17" x14ac:dyDescent="0.15">
      <c r="A28" s="8"/>
    </row>
    <row r="33" spans="1:17" x14ac:dyDescent="0.15">
      <c r="A33" s="9" t="s">
        <v>20</v>
      </c>
      <c r="B33" s="2"/>
    </row>
    <row r="34" spans="1:17" x14ac:dyDescent="0.15">
      <c r="A34" s="10"/>
      <c r="B34" s="11"/>
      <c r="C34" s="12"/>
      <c r="D34" s="12"/>
      <c r="E34" s="12"/>
      <c r="F34" s="12"/>
      <c r="H34" s="89" t="s">
        <v>66</v>
      </c>
      <c r="I34" s="89"/>
      <c r="J34" s="89"/>
      <c r="K34" s="89"/>
      <c r="L34" s="89"/>
      <c r="M34" s="89"/>
      <c r="N34" s="89"/>
      <c r="O34" s="89"/>
      <c r="P34" s="89"/>
      <c r="Q34" s="89"/>
    </row>
    <row r="35" spans="1:17" x14ac:dyDescent="0.15">
      <c r="A35" s="9" t="s">
        <v>21</v>
      </c>
      <c r="B35" s="2"/>
    </row>
    <row r="36" spans="1:17" x14ac:dyDescent="0.15">
      <c r="A36" s="13"/>
      <c r="B36" s="11"/>
      <c r="C36" s="12"/>
      <c r="D36" s="12"/>
      <c r="E36" s="12"/>
      <c r="F36" s="12"/>
      <c r="H36" s="1" t="s">
        <v>67</v>
      </c>
      <c r="M36" s="95" t="s">
        <v>68</v>
      </c>
      <c r="N36" s="95"/>
      <c r="O36" s="95"/>
      <c r="P36" s="95"/>
      <c r="Q36" s="95"/>
    </row>
    <row r="37" spans="1:17" x14ac:dyDescent="0.15">
      <c r="A37" s="9" t="s">
        <v>22</v>
      </c>
      <c r="B37" s="2"/>
      <c r="H37" s="12"/>
      <c r="I37" s="12"/>
      <c r="J37" s="12"/>
      <c r="K37" s="12"/>
      <c r="L37" s="12"/>
      <c r="M37" s="96"/>
      <c r="N37" s="96"/>
      <c r="O37" s="96"/>
      <c r="P37" s="96"/>
      <c r="Q37" s="96"/>
    </row>
    <row r="38" spans="1:17" x14ac:dyDescent="0.15">
      <c r="A38" s="13"/>
      <c r="B38" s="11"/>
      <c r="C38" s="12"/>
      <c r="D38" s="12"/>
      <c r="E38" s="12"/>
      <c r="F38" s="12"/>
      <c r="H38" s="90" t="s">
        <v>69</v>
      </c>
      <c r="I38" s="90"/>
      <c r="J38" s="90"/>
      <c r="K38" s="90"/>
      <c r="L38" s="90"/>
      <c r="M38" s="97" t="str">
        <f>IF(VLOOKUP(M36,Sheet2!C:E,2,FALSE)=0,"",VLOOKUP(M36,Sheet2!C:E,2,FALSE))</f>
        <v/>
      </c>
      <c r="N38" s="97"/>
      <c r="O38" s="97"/>
      <c r="P38" s="97"/>
      <c r="Q38" s="97"/>
    </row>
    <row r="39" spans="1:17" x14ac:dyDescent="0.15">
      <c r="A39" s="9" t="s">
        <v>23</v>
      </c>
      <c r="B39" s="2"/>
      <c r="H39" s="12"/>
      <c r="I39" s="12"/>
      <c r="J39" s="12"/>
      <c r="K39" s="12"/>
      <c r="L39" s="12"/>
      <c r="M39" s="98"/>
      <c r="N39" s="98"/>
      <c r="O39" s="98"/>
      <c r="P39" s="98"/>
      <c r="Q39" s="98"/>
    </row>
    <row r="40" spans="1:17" x14ac:dyDescent="0.15">
      <c r="A40" s="13"/>
      <c r="B40" s="11"/>
      <c r="C40" s="12"/>
      <c r="D40" s="12"/>
      <c r="E40" s="12"/>
      <c r="F40" s="12"/>
      <c r="H40" s="90" t="s">
        <v>70</v>
      </c>
      <c r="I40" s="90"/>
      <c r="J40" s="90"/>
      <c r="K40" s="90"/>
      <c r="L40" s="90"/>
      <c r="M40" s="97" t="str">
        <f>IF(VLOOKUP(M36,Sheet2!C:E,3,FALSE)=0,"",VLOOKUP(M36,Sheet2!C:E,3,FALSE))</f>
        <v/>
      </c>
      <c r="N40" s="97"/>
      <c r="O40" s="97"/>
      <c r="P40" s="97"/>
      <c r="Q40" s="97"/>
    </row>
    <row r="41" spans="1:17" x14ac:dyDescent="0.15">
      <c r="H41" s="12"/>
      <c r="I41" s="12"/>
      <c r="J41" s="12"/>
      <c r="K41" s="12"/>
      <c r="L41" s="12"/>
      <c r="M41" s="98"/>
      <c r="N41" s="98"/>
      <c r="O41" s="98"/>
      <c r="P41" s="98"/>
      <c r="Q41" s="98"/>
    </row>
    <row r="42" spans="1:17" x14ac:dyDescent="0.15">
      <c r="A42" s="14" t="s">
        <v>24</v>
      </c>
      <c r="C42" s="15"/>
    </row>
  </sheetData>
  <mergeCells count="3">
    <mergeCell ref="M36:Q37"/>
    <mergeCell ref="M38:Q39"/>
    <mergeCell ref="M40:Q41"/>
  </mergeCells>
  <phoneticPr fontId="2"/>
  <pageMargins left="0.43307086614173229" right="0.23622047244094491" top="0.15748031496062992" bottom="0.15748031496062992" header="0.31496062992125984" footer="0.31496062992125984"/>
  <pageSetup paperSize="9" fitToHeight="0"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17440B8-54DC-4149-B884-47ADEA86217F}">
          <x14:formula1>
            <xm:f>Sheet2!$C$1:$C$37</xm:f>
          </x14:formula1>
          <xm:sqref>M36:Q37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CA83A7-EA26-4D26-9468-98E4FFC5EC24}">
  <dimension ref="A1:E37"/>
  <sheetViews>
    <sheetView workbookViewId="0">
      <selection activeCell="A33" sqref="A33"/>
    </sheetView>
  </sheetViews>
  <sheetFormatPr defaultRowHeight="13.5" x14ac:dyDescent="0.15"/>
  <cols>
    <col min="1" max="1" width="32" bestFit="1" customWidth="1"/>
    <col min="3" max="3" width="42.375" bestFit="1" customWidth="1"/>
  </cols>
  <sheetData>
    <row r="1" spans="1:5" x14ac:dyDescent="0.15">
      <c r="C1" t="s">
        <v>68</v>
      </c>
    </row>
    <row r="2" spans="1:5" x14ac:dyDescent="0.15">
      <c r="A2" s="91" t="s">
        <v>71</v>
      </c>
      <c r="B2" s="91" t="s">
        <v>72</v>
      </c>
      <c r="C2" s="91" t="str">
        <f t="shared" ref="C2:C37" si="0">A2&amp;" "&amp;B2</f>
        <v>岐阜大学生協 中央店</v>
      </c>
      <c r="D2" s="92" t="s">
        <v>73</v>
      </c>
      <c r="E2" s="92" t="s">
        <v>74</v>
      </c>
    </row>
    <row r="3" spans="1:5" x14ac:dyDescent="0.15">
      <c r="A3" s="91" t="s">
        <v>71</v>
      </c>
      <c r="B3" s="91" t="s">
        <v>75</v>
      </c>
      <c r="C3" s="91" t="str">
        <f t="shared" si="0"/>
        <v>岐阜大学生協 医学部店</v>
      </c>
      <c r="D3" s="92" t="s">
        <v>76</v>
      </c>
      <c r="E3" s="92" t="s">
        <v>77</v>
      </c>
    </row>
    <row r="4" spans="1:5" x14ac:dyDescent="0.15">
      <c r="A4" s="91" t="s">
        <v>78</v>
      </c>
      <c r="B4" s="91"/>
      <c r="C4" s="91" t="str">
        <f t="shared" si="0"/>
        <v xml:space="preserve">岐阜市立女子短期大学生協 </v>
      </c>
      <c r="D4" s="92" t="s">
        <v>79</v>
      </c>
      <c r="E4" s="92" t="s">
        <v>80</v>
      </c>
    </row>
    <row r="5" spans="1:5" x14ac:dyDescent="0.15">
      <c r="A5" s="91" t="s">
        <v>81</v>
      </c>
      <c r="B5" s="91" t="s">
        <v>82</v>
      </c>
      <c r="C5" s="91" t="str">
        <f t="shared" si="0"/>
        <v>静岡大学生協 静岡店</v>
      </c>
      <c r="D5" s="92" t="s">
        <v>83</v>
      </c>
      <c r="E5" s="92" t="s">
        <v>84</v>
      </c>
    </row>
    <row r="6" spans="1:5" x14ac:dyDescent="0.15">
      <c r="A6" s="91" t="s">
        <v>81</v>
      </c>
      <c r="B6" s="91" t="s">
        <v>85</v>
      </c>
      <c r="C6" s="91" t="str">
        <f t="shared" si="0"/>
        <v>静岡大学生協 浜松店</v>
      </c>
      <c r="D6" s="92" t="s">
        <v>86</v>
      </c>
      <c r="E6" s="92" t="s">
        <v>87</v>
      </c>
    </row>
    <row r="7" spans="1:5" x14ac:dyDescent="0.15">
      <c r="A7" s="91" t="s">
        <v>88</v>
      </c>
      <c r="B7" s="91" t="s">
        <v>89</v>
      </c>
      <c r="C7" s="91" t="str">
        <f t="shared" si="0"/>
        <v>静岡文化芸術大学生協 購買書籍店</v>
      </c>
      <c r="D7" s="92" t="s">
        <v>90</v>
      </c>
      <c r="E7" s="92" t="s">
        <v>91</v>
      </c>
    </row>
    <row r="8" spans="1:5" x14ac:dyDescent="0.15">
      <c r="A8" s="91" t="s">
        <v>92</v>
      </c>
      <c r="B8" s="91" t="s">
        <v>93</v>
      </c>
      <c r="C8" s="91" t="str">
        <f t="shared" si="0"/>
        <v>愛知大学生協 WIZ（笹島）</v>
      </c>
      <c r="D8" s="93" t="s">
        <v>94</v>
      </c>
      <c r="E8" s="92" t="s">
        <v>95</v>
      </c>
    </row>
    <row r="9" spans="1:5" x14ac:dyDescent="0.15">
      <c r="A9" s="91" t="s">
        <v>92</v>
      </c>
      <c r="B9" s="91" t="s">
        <v>96</v>
      </c>
      <c r="C9" s="91" t="str">
        <f t="shared" si="0"/>
        <v>愛知大学生協 車道店</v>
      </c>
      <c r="D9" s="92" t="s">
        <v>97</v>
      </c>
      <c r="E9" s="92" t="s">
        <v>97</v>
      </c>
    </row>
    <row r="10" spans="1:5" x14ac:dyDescent="0.15">
      <c r="A10" s="91" t="s">
        <v>92</v>
      </c>
      <c r="B10" s="91" t="s">
        <v>98</v>
      </c>
      <c r="C10" s="91" t="str">
        <f t="shared" si="0"/>
        <v>愛知大学生協 トリニテ（豊橋）</v>
      </c>
      <c r="D10" s="92" t="s">
        <v>99</v>
      </c>
      <c r="E10" s="92" t="s">
        <v>100</v>
      </c>
    </row>
    <row r="11" spans="1:5" x14ac:dyDescent="0.15">
      <c r="A11" s="91" t="s">
        <v>101</v>
      </c>
      <c r="B11" s="91" t="s">
        <v>102</v>
      </c>
      <c r="C11" s="91" t="str">
        <f t="shared" si="0"/>
        <v>愛知教育大学生協 ｅＭ</v>
      </c>
      <c r="D11" s="92" t="s">
        <v>103</v>
      </c>
      <c r="E11" s="92" t="s">
        <v>104</v>
      </c>
    </row>
    <row r="12" spans="1:5" x14ac:dyDescent="0.15">
      <c r="A12" s="91" t="s">
        <v>105</v>
      </c>
      <c r="B12" s="91" t="s">
        <v>106</v>
      </c>
      <c r="C12" s="91" t="str">
        <f t="shared" si="0"/>
        <v>愛知県公立大学生協 購買書籍部</v>
      </c>
      <c r="D12" s="92" t="s">
        <v>107</v>
      </c>
      <c r="E12" s="92" t="s">
        <v>108</v>
      </c>
    </row>
    <row r="13" spans="1:5" x14ac:dyDescent="0.15">
      <c r="A13" s="91" t="s">
        <v>105</v>
      </c>
      <c r="B13" s="91" t="s">
        <v>109</v>
      </c>
      <c r="C13" s="91" t="str">
        <f t="shared" si="0"/>
        <v>愛知県公立大学生協 看護学部店</v>
      </c>
      <c r="D13" s="92" t="s">
        <v>110</v>
      </c>
      <c r="E13" s="92" t="s">
        <v>110</v>
      </c>
    </row>
    <row r="14" spans="1:5" x14ac:dyDescent="0.15">
      <c r="A14" s="91" t="s">
        <v>105</v>
      </c>
      <c r="B14" s="91" t="s">
        <v>111</v>
      </c>
      <c r="C14" s="91" t="str">
        <f t="shared" si="0"/>
        <v>愛知県公立大学生協 芸大購買店</v>
      </c>
      <c r="D14" s="92" t="s">
        <v>112</v>
      </c>
      <c r="E14" s="92" t="s">
        <v>113</v>
      </c>
    </row>
    <row r="15" spans="1:5" x14ac:dyDescent="0.15">
      <c r="A15" s="91" t="s">
        <v>114</v>
      </c>
      <c r="B15" s="91"/>
      <c r="C15" s="91" t="str">
        <f t="shared" si="0"/>
        <v xml:space="preserve">金城学院大学生協 </v>
      </c>
      <c r="D15" s="92" t="s">
        <v>115</v>
      </c>
      <c r="E15" s="94" t="s">
        <v>116</v>
      </c>
    </row>
    <row r="16" spans="1:5" x14ac:dyDescent="0.15">
      <c r="A16" s="91" t="s">
        <v>117</v>
      </c>
      <c r="B16" s="91" t="s">
        <v>118</v>
      </c>
      <c r="C16" s="91" t="str">
        <f t="shared" si="0"/>
        <v>自然科学研究機構岡崎生活協同組合 職員会館店</v>
      </c>
      <c r="D16" s="92" t="s">
        <v>119</v>
      </c>
      <c r="E16" s="92" t="s">
        <v>120</v>
      </c>
    </row>
    <row r="17" spans="1:5" x14ac:dyDescent="0.15">
      <c r="A17" s="91" t="s">
        <v>121</v>
      </c>
      <c r="B17" s="91" t="s">
        <v>122</v>
      </c>
      <c r="C17" s="91" t="str">
        <f t="shared" si="0"/>
        <v>名古屋大学生協 南部プラザ</v>
      </c>
      <c r="D17" s="92" t="s">
        <v>123</v>
      </c>
      <c r="E17" s="92" t="s">
        <v>124</v>
      </c>
    </row>
    <row r="18" spans="1:5" x14ac:dyDescent="0.15">
      <c r="A18" s="91" t="s">
        <v>121</v>
      </c>
      <c r="B18" s="91" t="s">
        <v>125</v>
      </c>
      <c r="C18" s="91" t="str">
        <f t="shared" si="0"/>
        <v>名古屋大学生協 ブックスフロンテ</v>
      </c>
      <c r="D18" s="92" t="s">
        <v>126</v>
      </c>
      <c r="E18" s="92" t="s">
        <v>127</v>
      </c>
    </row>
    <row r="19" spans="1:5" x14ac:dyDescent="0.15">
      <c r="A19" s="91" t="s">
        <v>121</v>
      </c>
      <c r="B19" s="91" t="s">
        <v>128</v>
      </c>
      <c r="C19" s="91" t="str">
        <f t="shared" si="0"/>
        <v>名古屋大学生協 医学部書籍</v>
      </c>
      <c r="D19" s="92" t="s">
        <v>129</v>
      </c>
      <c r="E19" s="92" t="s">
        <v>130</v>
      </c>
    </row>
    <row r="20" spans="1:5" x14ac:dyDescent="0.15">
      <c r="A20" s="91" t="s">
        <v>121</v>
      </c>
      <c r="B20" s="91" t="s">
        <v>131</v>
      </c>
      <c r="C20" s="91" t="str">
        <f t="shared" si="0"/>
        <v>名古屋大学生協 大幸店</v>
      </c>
      <c r="D20" s="92" t="s">
        <v>129</v>
      </c>
      <c r="E20" s="92" t="s">
        <v>130</v>
      </c>
    </row>
    <row r="21" spans="1:5" x14ac:dyDescent="0.15">
      <c r="A21" s="91" t="s">
        <v>132</v>
      </c>
      <c r="B21" s="91" t="s">
        <v>133</v>
      </c>
      <c r="C21" s="91" t="str">
        <f t="shared" si="0"/>
        <v>名古屋工業大学生協 CamPla</v>
      </c>
      <c r="D21" s="92" t="s">
        <v>134</v>
      </c>
      <c r="E21" s="92" t="s">
        <v>135</v>
      </c>
    </row>
    <row r="22" spans="1:5" x14ac:dyDescent="0.15">
      <c r="A22" s="91" t="s">
        <v>136</v>
      </c>
      <c r="B22" s="91" t="s">
        <v>237</v>
      </c>
      <c r="C22" s="91" t="str">
        <f t="shared" si="0"/>
        <v>名古屋市立大学生協 滝子購買</v>
      </c>
      <c r="D22" s="92" t="s">
        <v>137</v>
      </c>
      <c r="E22" s="92" t="s">
        <v>138</v>
      </c>
    </row>
    <row r="23" spans="1:5" x14ac:dyDescent="0.15">
      <c r="A23" s="91" t="s">
        <v>136</v>
      </c>
      <c r="B23" s="91" t="s">
        <v>238</v>
      </c>
      <c r="C23" s="91" t="str">
        <f t="shared" si="0"/>
        <v>名古屋市立大学生協 桜山購買</v>
      </c>
      <c r="D23" s="92" t="s">
        <v>139</v>
      </c>
      <c r="E23" s="92" t="s">
        <v>140</v>
      </c>
    </row>
    <row r="24" spans="1:5" x14ac:dyDescent="0.15">
      <c r="A24" s="91" t="s">
        <v>136</v>
      </c>
      <c r="B24" s="91" t="s">
        <v>239</v>
      </c>
      <c r="C24" s="91" t="str">
        <f t="shared" si="0"/>
        <v>名古屋市立大学生協 田辺通購買</v>
      </c>
      <c r="D24" s="92" t="s">
        <v>141</v>
      </c>
      <c r="E24" s="92" t="s">
        <v>141</v>
      </c>
    </row>
    <row r="25" spans="1:5" x14ac:dyDescent="0.15">
      <c r="A25" s="91" t="s">
        <v>142</v>
      </c>
      <c r="B25" s="91" t="s">
        <v>143</v>
      </c>
      <c r="C25" s="91" t="str">
        <f t="shared" si="0"/>
        <v>中京大学生協 プラザ・リーブル</v>
      </c>
      <c r="D25" s="92" t="s">
        <v>144</v>
      </c>
      <c r="E25" s="92" t="s">
        <v>145</v>
      </c>
    </row>
    <row r="26" spans="1:5" x14ac:dyDescent="0.15">
      <c r="A26" s="91" t="s">
        <v>142</v>
      </c>
      <c r="B26" s="91" t="s">
        <v>146</v>
      </c>
      <c r="C26" s="91" t="str">
        <f t="shared" si="0"/>
        <v>中京大学生協 プラザ・ドゥ</v>
      </c>
      <c r="D26" s="92" t="s">
        <v>147</v>
      </c>
      <c r="E26" s="92" t="s">
        <v>148</v>
      </c>
    </row>
    <row r="27" spans="1:5" x14ac:dyDescent="0.15">
      <c r="A27" s="91" t="s">
        <v>149</v>
      </c>
      <c r="B27" s="91" t="s">
        <v>150</v>
      </c>
      <c r="C27" s="91" t="str">
        <f t="shared" si="0"/>
        <v>日本福祉大学生協 美浜we'll （ウィル）</v>
      </c>
      <c r="D27" s="92" t="s">
        <v>151</v>
      </c>
      <c r="E27" s="92" t="s">
        <v>152</v>
      </c>
    </row>
    <row r="28" spans="1:5" x14ac:dyDescent="0.15">
      <c r="A28" s="91" t="s">
        <v>149</v>
      </c>
      <c r="B28" s="91" t="s">
        <v>153</v>
      </c>
      <c r="C28" s="91" t="str">
        <f t="shared" si="0"/>
        <v>日本福祉大学生協 半田ポルト</v>
      </c>
      <c r="D28" s="92" t="s">
        <v>154</v>
      </c>
      <c r="E28" s="92" t="s">
        <v>155</v>
      </c>
    </row>
    <row r="29" spans="1:5" x14ac:dyDescent="0.15">
      <c r="A29" s="91" t="s">
        <v>149</v>
      </c>
      <c r="B29" s="91" t="s">
        <v>156</v>
      </c>
      <c r="C29" s="91" t="str">
        <f t="shared" si="0"/>
        <v>日本福祉大学生協 東海キャンパス</v>
      </c>
      <c r="D29" s="92" t="s">
        <v>157</v>
      </c>
      <c r="E29" s="92" t="s">
        <v>158</v>
      </c>
    </row>
    <row r="30" spans="1:5" x14ac:dyDescent="0.15">
      <c r="A30" s="91" t="s">
        <v>159</v>
      </c>
      <c r="B30" s="91" t="s">
        <v>160</v>
      </c>
      <c r="C30" s="91" t="str">
        <f t="shared" si="0"/>
        <v>日本赤十字豊田看護大学生協 購買</v>
      </c>
      <c r="D30" s="92" t="s">
        <v>161</v>
      </c>
      <c r="E30" s="92" t="s">
        <v>162</v>
      </c>
    </row>
    <row r="31" spans="1:5" x14ac:dyDescent="0.15">
      <c r="A31" s="91" t="s">
        <v>163</v>
      </c>
      <c r="B31" s="91" t="s">
        <v>164</v>
      </c>
      <c r="C31" s="91" t="str">
        <f t="shared" si="0"/>
        <v>名城大学生協 天白　スクエア</v>
      </c>
      <c r="D31" s="92" t="s">
        <v>165</v>
      </c>
      <c r="E31" s="92" t="s">
        <v>166</v>
      </c>
    </row>
    <row r="32" spans="1:5" x14ac:dyDescent="0.15">
      <c r="A32" s="91" t="s">
        <v>163</v>
      </c>
      <c r="B32" s="91" t="s">
        <v>167</v>
      </c>
      <c r="C32" s="91" t="str">
        <f t="shared" si="0"/>
        <v>名城大学生協 薬学　Ｔコート</v>
      </c>
      <c r="D32" s="92" t="s">
        <v>168</v>
      </c>
      <c r="E32" s="92" t="s">
        <v>169</v>
      </c>
    </row>
    <row r="33" spans="1:5" x14ac:dyDescent="0.15">
      <c r="A33" s="91" t="s">
        <v>170</v>
      </c>
      <c r="B33" s="91" t="s">
        <v>171</v>
      </c>
      <c r="C33" s="91" t="str">
        <f t="shared" si="0"/>
        <v>インターカレッジコープ愛知 南山大学前店</v>
      </c>
      <c r="D33" s="93" t="s">
        <v>172</v>
      </c>
      <c r="E33" s="93" t="s">
        <v>173</v>
      </c>
    </row>
    <row r="34" spans="1:5" x14ac:dyDescent="0.15">
      <c r="A34" s="91" t="s">
        <v>174</v>
      </c>
      <c r="B34" s="91" t="s">
        <v>175</v>
      </c>
      <c r="C34" s="91" t="str">
        <f t="shared" si="0"/>
        <v>三重大学生協 翠陵店</v>
      </c>
      <c r="D34" s="92" t="s">
        <v>176</v>
      </c>
      <c r="E34" s="92" t="s">
        <v>177</v>
      </c>
    </row>
    <row r="35" spans="1:5" x14ac:dyDescent="0.15">
      <c r="A35" s="91" t="s">
        <v>174</v>
      </c>
      <c r="B35" s="91" t="s">
        <v>178</v>
      </c>
      <c r="C35" s="91" t="str">
        <f t="shared" si="0"/>
        <v>三重大学生協 第2購買書籍店</v>
      </c>
      <c r="D35" s="92" t="s">
        <v>179</v>
      </c>
      <c r="E35" s="92" t="s">
        <v>180</v>
      </c>
    </row>
    <row r="36" spans="1:5" x14ac:dyDescent="0.15">
      <c r="A36" s="91" t="s">
        <v>181</v>
      </c>
      <c r="B36" s="91" t="s">
        <v>182</v>
      </c>
      <c r="C36" s="91" t="str">
        <f t="shared" si="0"/>
        <v>三重短期大学生協 みすと</v>
      </c>
      <c r="D36" s="92" t="s">
        <v>183</v>
      </c>
      <c r="E36" s="92" t="s">
        <v>184</v>
      </c>
    </row>
    <row r="37" spans="1:5" x14ac:dyDescent="0.15">
      <c r="A37" s="91" t="s">
        <v>185</v>
      </c>
      <c r="B37" s="91" t="s">
        <v>186</v>
      </c>
      <c r="C37" s="91" t="str">
        <f t="shared" si="0"/>
        <v>三重県立看護大学生協 ドリームヒル</v>
      </c>
      <c r="D37" s="92" t="s">
        <v>187</v>
      </c>
      <c r="E37" s="92" t="s">
        <v>188</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6E292B8B0C6B546940E85E6418A8A0F" ma:contentTypeVersion="16" ma:contentTypeDescription="新しいドキュメントを作成します。" ma:contentTypeScope="" ma:versionID="7fbadb8946307124f346386f5ae51d3c">
  <xsd:schema xmlns:xsd="http://www.w3.org/2001/XMLSchema" xmlns:xs="http://www.w3.org/2001/XMLSchema" xmlns:p="http://schemas.microsoft.com/office/2006/metadata/properties" xmlns:ns2="5fb24c35-beef-4e42-baa4-4f5fa5c6fad0" xmlns:ns3="21036b2c-a81e-40c1-8450-99369a23214f" targetNamespace="http://schemas.microsoft.com/office/2006/metadata/properties" ma:root="true" ma:fieldsID="8725df079819709e45acb2c2e6314158" ns2:_="" ns3:_="">
    <xsd:import namespace="5fb24c35-beef-4e42-baa4-4f5fa5c6fad0"/>
    <xsd:import namespace="21036b2c-a81e-40c1-8450-99369a2321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b24c35-beef-4e42-baa4-4f5fa5c6fa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c062685a-0680-491d-b45e-f1a4832ed33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1036b2c-a81e-40c1-8450-99369a23214f"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a525233-7380-4561-b729-c159a2dedc60}" ma:internalName="TaxCatchAll" ma:showField="CatchAllData" ma:web="21036b2c-a81e-40c1-8450-99369a2321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fb24c35-beef-4e42-baa4-4f5fa5c6fad0">
      <Terms xmlns="http://schemas.microsoft.com/office/infopath/2007/PartnerControls"/>
    </lcf76f155ced4ddcb4097134ff3c332f>
    <TaxCatchAll xmlns="21036b2c-a81e-40c1-8450-99369a23214f" xsi:nil="true"/>
  </documentManagement>
</p:properties>
</file>

<file path=customXml/itemProps1.xml><?xml version="1.0" encoding="utf-8"?>
<ds:datastoreItem xmlns:ds="http://schemas.openxmlformats.org/officeDocument/2006/customXml" ds:itemID="{D25BAB89-B17B-4107-8F3B-5AFFAB016492}">
  <ds:schemaRefs>
    <ds:schemaRef ds:uri="http://schemas.microsoft.com/sharepoint/v3/contenttype/forms"/>
  </ds:schemaRefs>
</ds:datastoreItem>
</file>

<file path=customXml/itemProps2.xml><?xml version="1.0" encoding="utf-8"?>
<ds:datastoreItem xmlns:ds="http://schemas.openxmlformats.org/officeDocument/2006/customXml" ds:itemID="{77D27392-0409-4C76-AB93-72671CE2F7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b24c35-beef-4e42-baa4-4f5fa5c6fad0"/>
    <ds:schemaRef ds:uri="21036b2c-a81e-40c1-8450-99369a2321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AFE3D43-1AFE-4C5E-B586-0ADA739359E3}">
  <ds:schemaRefs>
    <ds:schemaRef ds:uri="http://schemas.microsoft.com/office/2006/metadata/properties"/>
    <ds:schemaRef ds:uri="http://schemas.microsoft.com/office/infopath/2007/PartnerControls"/>
    <ds:schemaRef ds:uri="5fb24c35-beef-4e42-baa4-4f5fa5c6fad0"/>
    <ds:schemaRef ds:uri="21036b2c-a81e-40c1-8450-99369a23214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書籍申込書</vt:lpstr>
      <vt:lpstr>電子書籍申込書</vt:lpstr>
      <vt:lpstr>Sheet2</vt:lpstr>
      <vt:lpstr>書籍申込書!Print_Area</vt:lpstr>
      <vt:lpstr>電子書籍申込書!Print_Area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小田＠書籍商品課</dc:creator>
  <cp:keywords/>
  <dc:description/>
  <cp:lastModifiedBy>広間 耕平</cp:lastModifiedBy>
  <cp:revision/>
  <cp:lastPrinted>2022-05-01T06:34:53Z</cp:lastPrinted>
  <dcterms:created xsi:type="dcterms:W3CDTF">2019-01-24T08:40:46Z</dcterms:created>
  <dcterms:modified xsi:type="dcterms:W3CDTF">2023-04-14T07:59:17Z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0x010100C3D418BB646AC14C880A0E468C71D567</vt:lpwstr>
  </property>
</Properties>
</file>