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daigakuseikyou.sharepoint.com/sites/UA_jigyosuishin/Shared Documents/29.学修G_02.書籍DECS/8099_カタログショッピング掲載品/202302/"/>
    </mc:Choice>
  </mc:AlternateContent>
  <xr:revisionPtr revIDLastSave="10" documentId="13_ncr:1_{FCAA4488-C3C6-45BD-8FA2-B96F2EA3F2A3}" xr6:coauthVersionLast="47" xr6:coauthVersionMax="47" xr10:uidLastSave="{7C43D391-0605-4DD5-8CDB-1C447DB2336C}"/>
  <bookViews>
    <workbookView xWindow="-120" yWindow="-120" windowWidth="29040" windowHeight="15840" xr2:uid="{00000000-000D-0000-FFFF-FFFF00000000}"/>
  </bookViews>
  <sheets>
    <sheet name="申込書" sheetId="1" r:id="rId1"/>
    <sheet name="Sheet2" sheetId="2" state="hidden" r:id="rId2"/>
  </sheets>
  <definedNames>
    <definedName name="_xlnm.Print_Area" localSheetId="0">申込書!$A$1:$Q$40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M36" i="1"/>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<sst xmlns="http://schemas.openxmlformats.org/spreadsheetml/2006/main" count="210" uniqueCount="186">
  <si>
    <t>【掲載商品一覧】</t>
    <rPh sb="1" eb="3">
      <t>ケイサイ</t>
    </rPh>
    <rPh sb="3" eb="5">
      <t>ショウヒン</t>
    </rPh>
    <rPh sb="5" eb="7">
      <t>イチラン</t>
    </rPh>
    <phoneticPr fontId="8"/>
  </si>
  <si>
    <t>ご注文の商品に「注文数」をご記入ください。</t>
    <rPh sb="1" eb="3">
      <t>チュウモン</t>
    </rPh>
    <rPh sb="4" eb="6">
      <t>ショウヒン</t>
    </rPh>
    <rPh sb="8" eb="11">
      <t>チュウモンスウ</t>
    </rPh>
    <rPh sb="14" eb="16">
      <t>キニュウ</t>
    </rPh>
    <phoneticPr fontId="8"/>
  </si>
  <si>
    <t>No</t>
    <phoneticPr fontId="8"/>
  </si>
  <si>
    <t>商品No.</t>
    <rPh sb="0" eb="2">
      <t>ショウヒン</t>
    </rPh>
    <phoneticPr fontId="8"/>
  </si>
  <si>
    <t>書名</t>
    <rPh sb="0" eb="2">
      <t>ショメイ</t>
    </rPh>
    <phoneticPr fontId="8"/>
  </si>
  <si>
    <t>著者</t>
    <rPh sb="0" eb="2">
      <t>チョシャ</t>
    </rPh>
    <phoneticPr fontId="8"/>
  </si>
  <si>
    <t>出版社</t>
    <rPh sb="0" eb="2">
      <t>シュッパン</t>
    </rPh>
    <rPh sb="2" eb="3">
      <t>シャ</t>
    </rPh>
    <phoneticPr fontId="8"/>
  </si>
  <si>
    <t>発行</t>
    <rPh sb="0" eb="2">
      <t>ハッコウ</t>
    </rPh>
    <phoneticPr fontId="8"/>
  </si>
  <si>
    <t>税込価格</t>
    <rPh sb="0" eb="2">
      <t>ゼイコ</t>
    </rPh>
    <rPh sb="2" eb="4">
      <t>カカク</t>
    </rPh>
    <phoneticPr fontId="8"/>
  </si>
  <si>
    <t>ISBNコード／JAN</t>
    <phoneticPr fontId="8"/>
  </si>
  <si>
    <t>特記１</t>
    <rPh sb="0" eb="2">
      <t>トッキ</t>
    </rPh>
    <phoneticPr fontId="8"/>
  </si>
  <si>
    <t>備考</t>
    <rPh sb="0" eb="2">
      <t>ビコウ</t>
    </rPh>
    <phoneticPr fontId="8"/>
  </si>
  <si>
    <t>ジャンル</t>
    <phoneticPr fontId="8"/>
  </si>
  <si>
    <t>商品案内</t>
    <rPh sb="0" eb="2">
      <t>ショウヒン</t>
    </rPh>
    <rPh sb="2" eb="4">
      <t>アンナイ</t>
    </rPh>
    <phoneticPr fontId="8"/>
  </si>
  <si>
    <t>商品コピー</t>
  </si>
  <si>
    <t>ご注文数</t>
    <rPh sb="1" eb="4">
      <t>チュウモンスウ</t>
    </rPh>
    <phoneticPr fontId="8"/>
  </si>
  <si>
    <t>19世紀初頭に生まれ長い歴史を誇る社会学の主要理論＝約330項目を取り上げて、見開き完結で、「①理論/概念の生まれた背景」「②理論/概念の内容解説」「③その理論/概念の適用･応用事例」といった三段構成で初学者から研究者にいたるまで、幅広い読者のニーズに応える中項目主義の読む事典です。</t>
  </si>
  <si>
    <t>全国報奨付き企画</t>
  </si>
  <si>
    <t>悪い例とよい例を比較しながら、実験ノートを具体的にどう書けばよいのかを懇切丁寧に説明する。書き方だけでなく、なぜ実験ノートが必要なのか、研究不正に関わらないために実験ノートが欠かせないこと、実験ノートを書くことが自分を成長させてくれることといった、実験ノートの意義と大切さについても力を込めて訴える。</t>
  </si>
  <si>
    <t>視覚実験の計画・実施・分析を，装置・手法・コンピュータプログラムなど具体的に示しながら解説。〔内容〕実験計画法／心理物理学的測定法／実験計画／測定・計測／モデリングと分析／視覚研究とその応用／成果のまとめ方と研究倫理</t>
  </si>
  <si>
    <t>氏名</t>
    <rPh sb="0" eb="2">
      <t>シメイ</t>
    </rPh>
    <phoneticPr fontId="8"/>
  </si>
  <si>
    <t>TEL</t>
    <phoneticPr fontId="8"/>
  </si>
  <si>
    <t>ご精算方法</t>
    <rPh sb="1" eb="3">
      <t>セイサン</t>
    </rPh>
    <rPh sb="3" eb="5">
      <t>ホウホウ</t>
    </rPh>
    <phoneticPr fontId="8"/>
  </si>
  <si>
    <t>学科・研究室</t>
    <rPh sb="0" eb="2">
      <t>ガッカ</t>
    </rPh>
    <rPh sb="3" eb="6">
      <t>ケンキュウシツ</t>
    </rPh>
    <phoneticPr fontId="8"/>
  </si>
  <si>
    <t>ご注文日　　　　　　年　　　　月　　　　　日　店係</t>
    <rPh sb="1" eb="4">
      <t>チュウモンビ</t>
    </rPh>
    <rPh sb="10" eb="11">
      <t>ネン</t>
    </rPh>
    <rPh sb="15" eb="16">
      <t>ガツ</t>
    </rPh>
    <rPh sb="21" eb="22">
      <t>ヒ</t>
    </rPh>
    <rPh sb="23" eb="24">
      <t>ミセ</t>
    </rPh>
    <rPh sb="24" eb="25">
      <t>カカリ</t>
    </rPh>
    <phoneticPr fontId="8"/>
  </si>
  <si>
    <t>共立出版</t>
    <rPh sb="0" eb="2">
      <t>キョウリツ</t>
    </rPh>
    <rPh sb="2" eb="4">
      <t>シュッパン</t>
    </rPh>
    <phoneticPr fontId="2"/>
  </si>
  <si>
    <t>情報／コンピュータ</t>
    <rPh sb="0" eb="2">
      <t>ジョウホウ</t>
    </rPh>
    <phoneticPr fontId="2"/>
  </si>
  <si>
    <t>機械学習に関して、基本的な内容から最新の話題までを完全解説</t>
    <rPh sb="25" eb="27">
      <t>カンゼン</t>
    </rPh>
    <rPh sb="27" eb="29">
      <t>カイセツ</t>
    </rPh>
    <phoneticPr fontId="2"/>
  </si>
  <si>
    <t>経済／環境問題</t>
    <rPh sb="0" eb="2">
      <t>ケイザイ</t>
    </rPh>
    <rPh sb="3" eb="5">
      <t>カンキョウ</t>
    </rPh>
    <rPh sb="5" eb="7">
      <t>モンダイ</t>
    </rPh>
    <phoneticPr fontId="2"/>
  </si>
  <si>
    <t>ノベール経済学者によるリアリズムを見失わない環境経済学の最新形</t>
    <rPh sb="4" eb="6">
      <t>ケイザイ</t>
    </rPh>
    <rPh sb="6" eb="8">
      <t>ガクシャ</t>
    </rPh>
    <rPh sb="17" eb="19">
      <t>ミウシナ</t>
    </rPh>
    <rPh sb="22" eb="24">
      <t>カンキョウ</t>
    </rPh>
    <rPh sb="24" eb="27">
      <t>ケイザイガク</t>
    </rPh>
    <rPh sb="28" eb="30">
      <t>サイシン</t>
    </rPh>
    <rPh sb="30" eb="31">
      <t>カタチ</t>
    </rPh>
    <phoneticPr fontId="2"/>
  </si>
  <si>
    <t>グリーン経済学</t>
    <rPh sb="4" eb="7">
      <t>ケイザイガク</t>
    </rPh>
    <phoneticPr fontId="2"/>
  </si>
  <si>
    <t>ウィリアム・ノードハウス</t>
    <phoneticPr fontId="2"/>
  </si>
  <si>
    <t>Sergios Theodoridis</t>
  </si>
  <si>
    <t>みすず書房</t>
    <rPh sb="3" eb="5">
      <t>ショボウ</t>
    </rPh>
    <phoneticPr fontId="2"/>
  </si>
  <si>
    <t>歴史学の作法</t>
    <rPh sb="0" eb="3">
      <t>レキシガク</t>
    </rPh>
    <rPh sb="4" eb="6">
      <t>サホウ</t>
    </rPh>
    <phoneticPr fontId="2"/>
  </si>
  <si>
    <t>東京大学出版会</t>
    <rPh sb="0" eb="2">
      <t>トウキョウ</t>
    </rPh>
    <rPh sb="2" eb="4">
      <t>ダイガク</t>
    </rPh>
    <rPh sb="4" eb="7">
      <t>シュッパンカイ</t>
    </rPh>
    <phoneticPr fontId="2"/>
  </si>
  <si>
    <t>池上俊一</t>
    <phoneticPr fontId="2"/>
  </si>
  <si>
    <t>歴史とは何か、そして史料とは何かー</t>
    <phoneticPr fontId="2"/>
  </si>
  <si>
    <t>歴史</t>
    <rPh sb="0" eb="2">
      <t>レキシ</t>
    </rPh>
    <phoneticPr fontId="2"/>
  </si>
  <si>
    <t>知の統合は可能か</t>
    <rPh sb="0" eb="1">
      <t>チ</t>
    </rPh>
    <rPh sb="2" eb="4">
      <t>トウゴウ</t>
    </rPh>
    <rPh sb="5" eb="7">
      <t>カノウ</t>
    </rPh>
    <phoneticPr fontId="2"/>
  </si>
  <si>
    <t>専門知を結集させる〈総合知〉は可能なのか</t>
    <phoneticPr fontId="2"/>
  </si>
  <si>
    <t>社会／科学</t>
    <rPh sb="0" eb="2">
      <t>シャカイ</t>
    </rPh>
    <rPh sb="3" eb="5">
      <t>カガク</t>
    </rPh>
    <phoneticPr fontId="2"/>
  </si>
  <si>
    <t>時事通信出版局</t>
    <phoneticPr fontId="2"/>
  </si>
  <si>
    <t>瀬名秀明、渡辺政隆ほか</t>
    <phoneticPr fontId="2"/>
  </si>
  <si>
    <t>大学教員の能力開発研究</t>
    <phoneticPr fontId="2"/>
  </si>
  <si>
    <t>佐藤浩章</t>
    <phoneticPr fontId="2"/>
  </si>
  <si>
    <t>玉川大学出版部</t>
    <phoneticPr fontId="2"/>
  </si>
  <si>
    <t>教育／高等教育</t>
    <rPh sb="0" eb="2">
      <t>キョウイク</t>
    </rPh>
    <rPh sb="3" eb="5">
      <t>コウトウ</t>
    </rPh>
    <rPh sb="5" eb="7">
      <t>キョウイク</t>
    </rPh>
    <phoneticPr fontId="2"/>
  </si>
  <si>
    <t>国内外の大学教員の能力開発の構造と評価を明らかにする</t>
    <phoneticPr fontId="2"/>
  </si>
  <si>
    <t>反事実と因果推論</t>
    <phoneticPr fontId="2"/>
  </si>
  <si>
    <t>S. L. Morgan、
C. Winship</t>
    <phoneticPr fontId="2"/>
  </si>
  <si>
    <t>朝倉書店</t>
    <rPh sb="0" eb="2">
      <t>アサクラ</t>
    </rPh>
    <rPh sb="2" eb="4">
      <t>ショテン</t>
    </rPh>
    <phoneticPr fontId="2"/>
  </si>
  <si>
    <t>統計／科学</t>
    <rPh sb="0" eb="2">
      <t>トウケイ</t>
    </rPh>
    <rPh sb="3" eb="5">
      <t>カガク</t>
    </rPh>
    <phoneticPr fontId="2"/>
  </si>
  <si>
    <t>データサイエンスの新しいトレンド、因果推論の解説書</t>
    <phoneticPr fontId="2"/>
  </si>
  <si>
    <t>カールソン神経科学テキスト　－脳と行動　原書13版</t>
    <phoneticPr fontId="2"/>
  </si>
  <si>
    <t>機械学習　－ベイズと最適化の観点から　原著第2版</t>
    <phoneticPr fontId="2"/>
  </si>
  <si>
    <t>医学／生物</t>
    <rPh sb="0" eb="2">
      <t>イガク</t>
    </rPh>
    <rPh sb="3" eb="5">
      <t>セイブツ</t>
    </rPh>
    <phoneticPr fontId="2"/>
  </si>
  <si>
    <t>脳神経科学の世界的名著！９年ぶりの改訂</t>
    <phoneticPr fontId="2"/>
  </si>
  <si>
    <t>ニール・Ｒ・カールソン、
メリッサ・Ａ・バーケット</t>
    <phoneticPr fontId="2"/>
  </si>
  <si>
    <t>丸善出版</t>
    <rPh sb="0" eb="2">
      <t>マルゼン</t>
    </rPh>
    <rPh sb="2" eb="4">
      <t>シュッパン</t>
    </rPh>
    <phoneticPr fontId="2"/>
  </si>
  <si>
    <t>▼受取店舗をご選択ください</t>
    <rPh sb="1" eb="3">
      <t>ウケトリ</t>
    </rPh>
    <rPh sb="3" eb="5">
      <t>テンポ</t>
    </rPh>
    <rPh sb="7" eb="9">
      <t>センタク</t>
    </rPh>
    <phoneticPr fontId="2"/>
  </si>
  <si>
    <t>岐阜大学生協</t>
    <rPh sb="0" eb="2">
      <t>ギフ</t>
    </rPh>
    <phoneticPr fontId="2"/>
  </si>
  <si>
    <t>中央店</t>
  </si>
  <si>
    <t>058-230-1166</t>
  </si>
  <si>
    <t>058-230-1167</t>
  </si>
  <si>
    <t>医学部店</t>
  </si>
  <si>
    <t>058-230-1164</t>
  </si>
  <si>
    <t>058-230-1165</t>
  </si>
  <si>
    <t>岐阜市立女子短期大学生協</t>
    <rPh sb="0" eb="2">
      <t>ギフ</t>
    </rPh>
    <rPh sb="2" eb="4">
      <t>シリツ</t>
    </rPh>
    <rPh sb="4" eb="6">
      <t>ジョシ</t>
    </rPh>
    <rPh sb="6" eb="8">
      <t>タンキ</t>
    </rPh>
    <phoneticPr fontId="2"/>
  </si>
  <si>
    <t>058-296-3129</t>
  </si>
  <si>
    <t>058-232-4341</t>
  </si>
  <si>
    <t>静岡大学生協</t>
    <rPh sb="0" eb="2">
      <t>シズオカ</t>
    </rPh>
    <phoneticPr fontId="2"/>
  </si>
  <si>
    <t>静岡店</t>
  </si>
  <si>
    <t>054-237-1427</t>
  </si>
  <si>
    <t>054-237-7138</t>
  </si>
  <si>
    <t>浜松店</t>
  </si>
  <si>
    <t>053-473-4627</t>
  </si>
  <si>
    <t>053-474-8272</t>
  </si>
  <si>
    <t>静岡文化芸術大学生協</t>
    <phoneticPr fontId="2"/>
  </si>
  <si>
    <t>購買書籍店</t>
  </si>
  <si>
    <t>053-453-5702</t>
  </si>
  <si>
    <t>053-415-8266</t>
  </si>
  <si>
    <t>愛知大学生協</t>
    <rPh sb="0" eb="2">
      <t>アイチ</t>
    </rPh>
    <phoneticPr fontId="2"/>
  </si>
  <si>
    <t>WIZ（笹島）</t>
  </si>
  <si>
    <t>052-564-6192</t>
  </si>
  <si>
    <t>052-564-6291</t>
  </si>
  <si>
    <t>車道店</t>
  </si>
  <si>
    <t>052-936-2915</t>
  </si>
  <si>
    <t>トリニテ（豊橋）</t>
  </si>
  <si>
    <t>0532-47-5935</t>
  </si>
  <si>
    <t>0532-46-6141</t>
  </si>
  <si>
    <t>愛知教育大学生協</t>
    <rPh sb="0" eb="2">
      <t>アイチ</t>
    </rPh>
    <rPh sb="2" eb="4">
      <t>キョウイク</t>
    </rPh>
    <phoneticPr fontId="2"/>
  </si>
  <si>
    <t>ｅＭ</t>
  </si>
  <si>
    <t>0566-26-2704</t>
  </si>
  <si>
    <t>0566-36-5465</t>
  </si>
  <si>
    <t>愛知県公立大学生協</t>
    <rPh sb="0" eb="2">
      <t>アイチ</t>
    </rPh>
    <rPh sb="2" eb="3">
      <t>ケン</t>
    </rPh>
    <rPh sb="3" eb="5">
      <t>コウリツ</t>
    </rPh>
    <phoneticPr fontId="2"/>
  </si>
  <si>
    <t>購買書籍部</t>
    <rPh sb="0" eb="2">
      <t>コウバイ</t>
    </rPh>
    <rPh sb="2" eb="4">
      <t>ショセキ</t>
    </rPh>
    <rPh sb="4" eb="5">
      <t>ブ</t>
    </rPh>
    <phoneticPr fontId="16"/>
  </si>
  <si>
    <t>0561-61-0977</t>
  </si>
  <si>
    <t>0561-61-1210</t>
  </si>
  <si>
    <t>看護学部店</t>
    <rPh sb="0" eb="2">
      <t>カンゴ</t>
    </rPh>
    <rPh sb="2" eb="4">
      <t>ガクブ</t>
    </rPh>
    <rPh sb="4" eb="5">
      <t>テン</t>
    </rPh>
    <phoneticPr fontId="16"/>
  </si>
  <si>
    <t>052-736-2389</t>
  </si>
  <si>
    <t>芸大購買店</t>
    <rPh sb="0" eb="2">
      <t>ゲイダイ</t>
    </rPh>
    <rPh sb="2" eb="4">
      <t>コウバイ</t>
    </rPh>
    <rPh sb="4" eb="5">
      <t>テン</t>
    </rPh>
    <phoneticPr fontId="2"/>
  </si>
  <si>
    <t>0561-63-7800</t>
  </si>
  <si>
    <t>0561-63-7812</t>
  </si>
  <si>
    <t>金城学院大学生協</t>
    <rPh sb="0" eb="2">
      <t>キンジョウ</t>
    </rPh>
    <rPh sb="2" eb="4">
      <t>ガクイン</t>
    </rPh>
    <phoneticPr fontId="2"/>
  </si>
  <si>
    <t>052-799-1257</t>
  </si>
  <si>
    <t>052‐799-1251</t>
  </si>
  <si>
    <t>自然科学研究機構岡崎生活協同組合</t>
    <rPh sb="0" eb="16">
      <t>シゼンカガクケンキュウキコウオカザキセイカツキョウドウクミアイ</t>
    </rPh>
    <phoneticPr fontId="2"/>
  </si>
  <si>
    <t>職員会館店</t>
  </si>
  <si>
    <t>0564-58-9210</t>
  </si>
  <si>
    <t>0564-58-9219</t>
  </si>
  <si>
    <t>名古屋大学生協</t>
    <rPh sb="0" eb="3">
      <t>ナゴヤ</t>
    </rPh>
    <phoneticPr fontId="2"/>
  </si>
  <si>
    <t>南部プラザ</t>
  </si>
  <si>
    <t>052-781-5031</t>
  </si>
  <si>
    <t>052-781-5019</t>
  </si>
  <si>
    <t>ブックスフロンテ</t>
  </si>
  <si>
    <t>052-781-9819</t>
  </si>
  <si>
    <t>052-781-9073</t>
  </si>
  <si>
    <t>医学部書籍</t>
  </si>
  <si>
    <t>052-731-6815</t>
  </si>
  <si>
    <t>052-731-4410</t>
  </si>
  <si>
    <t>大幸店</t>
  </si>
  <si>
    <t>名古屋工業大学生協</t>
    <rPh sb="0" eb="3">
      <t>ナゴヤ</t>
    </rPh>
    <rPh sb="3" eb="5">
      <t>コウギョウ</t>
    </rPh>
    <phoneticPr fontId="2"/>
  </si>
  <si>
    <t>CamPla</t>
  </si>
  <si>
    <t>052-731-6061</t>
  </si>
  <si>
    <t>052-731-8726</t>
  </si>
  <si>
    <t>名古屋市立大学生協</t>
    <rPh sb="0" eb="3">
      <t>ナゴヤ</t>
    </rPh>
    <rPh sb="3" eb="5">
      <t>シリツ</t>
    </rPh>
    <phoneticPr fontId="2"/>
  </si>
  <si>
    <t>山の畑店</t>
    <rPh sb="3" eb="4">
      <t>テン</t>
    </rPh>
    <phoneticPr fontId="16"/>
  </si>
  <si>
    <t>052-881-5904</t>
  </si>
  <si>
    <t>052-881-5921</t>
  </si>
  <si>
    <t>川澄店</t>
    <rPh sb="0" eb="2">
      <t>カワスミ</t>
    </rPh>
    <phoneticPr fontId="16"/>
  </si>
  <si>
    <t>052-852-7346</t>
  </si>
  <si>
    <t>052-852-7347</t>
  </si>
  <si>
    <t>田辺通店</t>
    <rPh sb="0" eb="2">
      <t>タナベ</t>
    </rPh>
    <rPh sb="2" eb="3">
      <t>トオ</t>
    </rPh>
    <phoneticPr fontId="16"/>
  </si>
  <si>
    <t>052-835-6864</t>
  </si>
  <si>
    <t>中京大学生協</t>
    <rPh sb="0" eb="2">
      <t>チュウキョウ</t>
    </rPh>
    <phoneticPr fontId="2"/>
  </si>
  <si>
    <t>プラザ・リーブル</t>
  </si>
  <si>
    <t>052-831-1911</t>
  </si>
  <si>
    <t>052-835-2955</t>
  </si>
  <si>
    <t>プラザ・ドゥ</t>
  </si>
  <si>
    <t>0565-45-6368</t>
  </si>
  <si>
    <t>0565-45-6347</t>
  </si>
  <si>
    <t>日本福祉大学生協</t>
    <phoneticPr fontId="2"/>
  </si>
  <si>
    <t>美浜we'll （ウィル）</t>
  </si>
  <si>
    <t>0569-87-2304</t>
  </si>
  <si>
    <t>0569-87-2305</t>
  </si>
  <si>
    <t>半田ポルト</t>
  </si>
  <si>
    <t>0569-28-6221</t>
  </si>
  <si>
    <t>0569-28-6223</t>
  </si>
  <si>
    <t>東海キャンパス</t>
  </si>
  <si>
    <t>0562-39-3855</t>
  </si>
  <si>
    <t>0562-39-3856</t>
  </si>
  <si>
    <t>日本赤十字豊田看護大学生協</t>
    <phoneticPr fontId="2"/>
  </si>
  <si>
    <t>購買</t>
  </si>
  <si>
    <t>0565-47-1271</t>
  </si>
  <si>
    <t>0565-47-1272</t>
  </si>
  <si>
    <t>名城大学生協</t>
    <rPh sb="0" eb="2">
      <t>メイジョウ</t>
    </rPh>
    <phoneticPr fontId="2"/>
  </si>
  <si>
    <t>天白　スクエア</t>
  </si>
  <si>
    <t>052-831-4068</t>
  </si>
  <si>
    <t>052-831-7948</t>
  </si>
  <si>
    <t>薬学　Ｔコート</t>
  </si>
  <si>
    <t>052-861-3055</t>
  </si>
  <si>
    <t>052-861-3060</t>
  </si>
  <si>
    <t>インターカレッジコープ愛知</t>
    <rPh sb="11" eb="13">
      <t>アイチ</t>
    </rPh>
    <phoneticPr fontId="2"/>
  </si>
  <si>
    <t>南山大学前店</t>
  </si>
  <si>
    <t>052-839-2898</t>
  </si>
  <si>
    <t>052-839-2894</t>
  </si>
  <si>
    <t>三重大学生協</t>
    <rPh sb="0" eb="2">
      <t>ミエ</t>
    </rPh>
    <phoneticPr fontId="2"/>
  </si>
  <si>
    <t>翠陵店</t>
  </si>
  <si>
    <t>059-232-5007</t>
  </si>
  <si>
    <t>059-232-1607</t>
  </si>
  <si>
    <t>第2購買書籍店</t>
  </si>
  <si>
    <t>059-232-9531</t>
  </si>
  <si>
    <t>059-232-9510</t>
  </si>
  <si>
    <t>三重短期大学生協</t>
    <rPh sb="0" eb="2">
      <t>ミエ</t>
    </rPh>
    <rPh sb="2" eb="4">
      <t>タンキ</t>
    </rPh>
    <phoneticPr fontId="2"/>
  </si>
  <si>
    <t>みすと</t>
    <phoneticPr fontId="16"/>
  </si>
  <si>
    <t>059-232-4959</t>
  </si>
  <si>
    <t>059-231-4113</t>
  </si>
  <si>
    <t>三重県立看護大学生協</t>
    <phoneticPr fontId="2"/>
  </si>
  <si>
    <t>ドリームヒル</t>
  </si>
  <si>
    <t>059-236-5010</t>
  </si>
  <si>
    <t>059-236-5012</t>
  </si>
  <si>
    <t>ご注文・お問い合わせ先</t>
    <rPh sb="1" eb="3">
      <t>チュウモン</t>
    </rPh>
    <rPh sb="5" eb="6">
      <t>ト</t>
    </rPh>
    <rPh sb="7" eb="8">
      <t>ア</t>
    </rPh>
    <rPh sb="10" eb="11">
      <t>サキ</t>
    </rPh>
    <phoneticPr fontId="2"/>
  </si>
  <si>
    <t>大学生協名</t>
    <rPh sb="0" eb="2">
      <t>ダイガク</t>
    </rPh>
    <rPh sb="2" eb="4">
      <t>セイキョウ</t>
    </rPh>
    <rPh sb="4" eb="5">
      <t>メイ</t>
    </rPh>
    <phoneticPr fontId="2"/>
  </si>
  <si>
    <t>TEL</t>
    <phoneticPr fontId="2"/>
  </si>
  <si>
    <t>FAX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</si>
</sst>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0"/>
      <color rgb="FF000000"/>
      <name val="Verdana"/>
      <family val="2"/>
    </font>
    <font>
      <sz val="11"/>
      <color rgb="FF333333"/>
      <name val="メイリオ"/>
      <family val="3"/>
      <charset val="128"/>
    </font>
    <font>
      <sz val="11"/>
      <color rgb="FF000099"/>
      <name val="Arial"/>
      <family val="2"/>
    </font>
    <font>
      <sz val="11"/>
      <name val="Meiryo UI"/>
      <family val="3"/>
      <charset val="128"/>
    </font>
    <font>
      <sz val="6"/>
      <name val="ＭＳ Ｐゴシック"/>
      <family val="3"/>
      <charset val="128"/>
    </font>
    <font>
      <sz val="9"/>
      <name val="Meiryo UI"/>
      <family val="3"/>
      <charset val="128"/>
    </font>
    <font>
      <sz val="11"/>
      <name val="HGP創英角ｺﾞｼｯｸUB"/>
      <family val="3"/>
      <charset val="128"/>
    </font>
    <font>
      <sz val="11"/>
      <color theme="1"/>
      <name val="ＭＳ Ｐゴシック"/>
      <family val="3"/>
      <charset val="128"/>
      <scheme val="minor"/>
    </font>
    <font>
      <sz val="11"/>
      <color indexed="63"/>
      <name val="ＭＳ Ｐゴシック"/>
      <family val="3"/>
      <charset val="128"/>
    </font>
    <font>
      <sz val="10"/>
      <name val="ＭＳ Ｐゴシック"/>
      <family val="3"/>
      <charset val="128"/>
    </font>
    <font>
      <sz val="11"/>
      <color theme="1"/>
      <name val="ＭＳ Ｐゴシック"/>
      <family val="2"/>
      <charset val="128"/>
      <scheme val="minor"/>
    </font>
    <font>
      <sz val="8"/>
      <name val="Meiryo UI"/>
      <family val="3"/>
      <charset val="128"/>
    </font>
    <font>
      <sz val="6"/>
      <name val="ＭＳ Ｐ明朝"/>
      <family val="1"/>
      <charset val="128"/>
    </font>
    <font>
      <sz val="10"/>
      <name val="ＭＳ Ｐゴシック"/>
      <family val="3"/>
      <charset val="128"/>
      <scheme val="minor"/>
    </font>
    <font>
      <b/>
      <sz val="11"/>
      <color theme="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s>
  <borders count="34">
    <border>
      <left/>
      <right/>
      <top/>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top/>
      <bottom/>
      <diagonal/>
    </border>
    <border>
      <left style="medium">
        <color indexed="64"/>
      </left>
      <right style="medium">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xf numFmtId="38" fontId="14" fillId="0" borderId="0" applyFont="0" applyFill="0" applyBorder="0" applyAlignment="0" applyProtection="0">
      <alignment vertical="center"/>
    </xf>
  </cellStyleXfs>
  <cellXfs count="88">
    <xf numFmtId="0" fontId="0" fillId="0" borderId="0" xfId="0">
      <alignment vertical="center"/>
    </xf>
    <xf numFmtId="0" fontId="1" fillId="0" borderId="0" xfId="1"/>
    <xf numFmtId="0" fontId="1" fillId="0" borderId="0" xfId="1" applyAlignment="1">
      <alignment vertical="center"/>
    </xf>
    <xf numFmtId="0" fontId="3" fillId="0" borderId="0" xfId="1" applyFont="1" applyAlignment="1">
      <alignment vertical="center"/>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10" fillId="0" borderId="0" xfId="1" applyFont="1"/>
    <xf numFmtId="0" fontId="11" fillId="0" borderId="0" xfId="1" applyFont="1" applyAlignment="1">
      <alignment vertical="center"/>
    </xf>
    <xf numFmtId="0" fontId="11" fillId="0" borderId="8" xfId="1" applyFont="1" applyBorder="1" applyAlignment="1">
      <alignment vertical="center"/>
    </xf>
    <xf numFmtId="0" fontId="1" fillId="0" borderId="8" xfId="1" applyBorder="1" applyAlignment="1">
      <alignment vertical="center"/>
    </xf>
    <xf numFmtId="0" fontId="1" fillId="0" borderId="8" xfId="1" applyBorder="1"/>
    <xf numFmtId="0" fontId="12" fillId="0" borderId="8" xfId="0" applyFont="1" applyBorder="1">
      <alignment vertical="center"/>
    </xf>
    <xf numFmtId="0" fontId="11" fillId="0" borderId="0" xfId="1" applyFont="1"/>
    <xf numFmtId="0" fontId="13" fillId="0" borderId="0" xfId="1" applyFont="1" applyAlignment="1">
      <alignment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5" xfId="0" applyFont="1" applyFill="1" applyBorder="1" applyAlignment="1">
      <alignment vertical="center" wrapText="1"/>
    </xf>
    <xf numFmtId="0" fontId="9" fillId="2" borderId="13" xfId="0" applyFont="1" applyFill="1" applyBorder="1" applyAlignment="1">
      <alignment vertical="center" wrapText="1"/>
    </xf>
    <xf numFmtId="177" fontId="9" fillId="0" borderId="0" xfId="0" applyNumberFormat="1" applyFont="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1" applyFont="1" applyAlignment="1">
      <alignment vertical="center"/>
    </xf>
    <xf numFmtId="0" fontId="9" fillId="2" borderId="19" xfId="0" applyFont="1" applyFill="1" applyBorder="1" applyAlignment="1">
      <alignment vertical="center" wrapText="1"/>
    </xf>
    <xf numFmtId="0" fontId="9" fillId="2" borderId="20" xfId="0" applyFont="1" applyFill="1" applyBorder="1" applyAlignment="1">
      <alignment vertical="center" wrapText="1"/>
    </xf>
    <xf numFmtId="0" fontId="9" fillId="0" borderId="21" xfId="0" applyFont="1" applyBorder="1" applyAlignment="1">
      <alignment vertical="top" wrapText="1"/>
    </xf>
    <xf numFmtId="0" fontId="9" fillId="0" borderId="3" xfId="0" applyFont="1" applyBorder="1" applyAlignment="1">
      <alignment vertical="center" wrapText="1" shrinkToFit="1"/>
    </xf>
    <xf numFmtId="176" fontId="9" fillId="0" borderId="3" xfId="0" applyNumberFormat="1" applyFont="1" applyBorder="1" applyAlignment="1">
      <alignment vertical="center" wrapText="1" shrinkToFit="1"/>
    </xf>
    <xf numFmtId="177" fontId="9" fillId="0" borderId="3" xfId="0" applyNumberFormat="1" applyFont="1" applyBorder="1" applyAlignment="1">
      <alignment horizontal="center" vertical="center" wrapText="1" shrinkToFit="1"/>
    </xf>
    <xf numFmtId="0" fontId="9" fillId="0" borderId="20" xfId="0" applyFont="1" applyBorder="1" applyAlignment="1">
      <alignment horizontal="left" vertical="center" wrapText="1" shrinkToFit="1"/>
    </xf>
    <xf numFmtId="176" fontId="9" fillId="0" borderId="17" xfId="0" applyNumberFormat="1" applyFont="1" applyBorder="1" applyAlignment="1">
      <alignment vertical="center" wrapText="1" shrinkToFit="1"/>
    </xf>
    <xf numFmtId="38" fontId="9" fillId="0" borderId="20" xfId="2" applyFont="1" applyFill="1" applyBorder="1" applyAlignment="1">
      <alignment horizontal="right" vertical="center" wrapText="1" shrinkToFit="1"/>
    </xf>
    <xf numFmtId="177" fontId="9" fillId="0" borderId="17" xfId="0" applyNumberFormat="1" applyFont="1" applyBorder="1" applyAlignment="1">
      <alignment horizontal="center" vertical="center" wrapText="1" shrinkToFit="1"/>
    </xf>
    <xf numFmtId="0" fontId="9" fillId="0" borderId="17" xfId="0" applyFont="1" applyBorder="1" applyAlignment="1">
      <alignment vertical="center" wrapText="1" shrinkToFit="1"/>
    </xf>
    <xf numFmtId="38" fontId="9" fillId="0" borderId="17" xfId="2" applyFont="1" applyFill="1" applyBorder="1" applyAlignment="1">
      <alignment horizontal="right" vertical="center" wrapText="1" shrinkToFit="1"/>
    </xf>
    <xf numFmtId="0" fontId="9" fillId="0" borderId="13" xfId="0" applyFont="1" applyBorder="1" applyAlignment="1">
      <alignment vertical="center" wrapText="1" shrinkToFit="1"/>
    </xf>
    <xf numFmtId="0" fontId="15" fillId="0" borderId="13" xfId="0" applyFont="1" applyBorder="1" applyAlignment="1">
      <alignment vertical="center" wrapText="1" shrinkToFit="1"/>
    </xf>
    <xf numFmtId="176" fontId="9" fillId="0" borderId="13" xfId="0" applyNumberFormat="1" applyFont="1" applyBorder="1" applyAlignment="1">
      <alignment vertical="center" wrapText="1" shrinkToFit="1"/>
    </xf>
    <xf numFmtId="38" fontId="9" fillId="0" borderId="13" xfId="2" applyFont="1" applyFill="1" applyBorder="1" applyAlignment="1">
      <alignment vertical="center" wrapText="1" shrinkToFit="1"/>
    </xf>
    <xf numFmtId="177" fontId="9" fillId="0" borderId="13" xfId="0" applyNumberFormat="1"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176" fontId="9" fillId="0" borderId="20" xfId="0" applyNumberFormat="1" applyFont="1" applyBorder="1" applyAlignment="1">
      <alignment vertical="center" wrapText="1" shrinkToFit="1"/>
    </xf>
    <xf numFmtId="177" fontId="9" fillId="0" borderId="20" xfId="0" applyNumberFormat="1" applyFont="1" applyBorder="1" applyAlignment="1">
      <alignment horizontal="center" vertical="center" wrapText="1" shrinkToFit="1"/>
    </xf>
    <xf numFmtId="0" fontId="9" fillId="0" borderId="20" xfId="0" applyFont="1" applyBorder="1" applyAlignment="1">
      <alignment vertical="center" wrapText="1" shrinkToFit="1"/>
    </xf>
    <xf numFmtId="0" fontId="9" fillId="0" borderId="24" xfId="0" applyFont="1" applyBorder="1" applyAlignment="1">
      <alignment vertical="top" wrapText="1"/>
    </xf>
    <xf numFmtId="0" fontId="9" fillId="0" borderId="2" xfId="0" applyFont="1" applyBorder="1" applyAlignment="1">
      <alignment horizontal="left" vertical="center" wrapText="1" shrinkToFit="1"/>
    </xf>
    <xf numFmtId="176" fontId="9" fillId="0" borderId="2" xfId="0" applyNumberFormat="1" applyFont="1" applyBorder="1" applyAlignment="1">
      <alignment vertical="center" wrapText="1" shrinkToFit="1"/>
    </xf>
    <xf numFmtId="38" fontId="9" fillId="0" borderId="2" xfId="2" applyFont="1" applyFill="1" applyBorder="1" applyAlignment="1">
      <alignment horizontal="right" vertical="center" wrapText="1" shrinkToFit="1"/>
    </xf>
    <xf numFmtId="177" fontId="9" fillId="0" borderId="2" xfId="0" applyNumberFormat="1" applyFont="1" applyBorder="1" applyAlignment="1">
      <alignment horizontal="center" vertical="center" wrapText="1" shrinkToFit="1"/>
    </xf>
    <xf numFmtId="0" fontId="9" fillId="0" borderId="2" xfId="0" applyFont="1" applyBorder="1" applyAlignment="1">
      <alignment vertical="center" wrapText="1" shrinkToFi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0" borderId="6" xfId="0" applyFont="1" applyBorder="1" applyAlignment="1">
      <alignment horizontal="center" vertical="top" wrapText="1"/>
    </xf>
    <xf numFmtId="0" fontId="9" fillId="0" borderId="3" xfId="0" applyFont="1" applyBorder="1" applyAlignment="1">
      <alignment horizontal="left" vertical="center" wrapText="1" shrinkToFit="1"/>
    </xf>
    <xf numFmtId="0" fontId="9" fillId="0" borderId="16" xfId="0" applyFont="1" applyBorder="1" applyAlignment="1">
      <alignment horizontal="center" vertical="center" wrapText="1" shrinkToFit="1"/>
    </xf>
    <xf numFmtId="0" fontId="9" fillId="0" borderId="16" xfId="0" applyFont="1" applyBorder="1" applyAlignment="1">
      <alignment horizontal="left" vertical="center" wrapText="1" shrinkToFit="1"/>
    </xf>
    <xf numFmtId="0" fontId="15" fillId="0" borderId="16" xfId="0" applyFont="1" applyBorder="1" applyAlignment="1">
      <alignment horizontal="left" vertical="center" wrapText="1" shrinkToFit="1"/>
    </xf>
    <xf numFmtId="38" fontId="9" fillId="0" borderId="16" xfId="2" applyFont="1" applyFill="1" applyBorder="1" applyAlignment="1">
      <alignment horizontal="right" vertical="center" wrapText="1" shrinkToFit="1"/>
    </xf>
    <xf numFmtId="0" fontId="9" fillId="0" borderId="18"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9" fillId="0" borderId="18" xfId="0" applyFont="1" applyBorder="1" applyAlignment="1">
      <alignment vertical="center" wrapText="1" shrinkToFit="1"/>
    </xf>
    <xf numFmtId="0" fontId="15" fillId="0" borderId="17" xfId="0" applyFont="1" applyBorder="1" applyAlignment="1">
      <alignment vertical="center" wrapText="1" shrinkToFi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76" fontId="9" fillId="2" borderId="26" xfId="0" applyNumberFormat="1" applyFont="1" applyFill="1" applyBorder="1" applyAlignment="1">
      <alignment horizontal="center" vertical="center" wrapText="1"/>
    </xf>
    <xf numFmtId="177" fontId="9" fillId="2" borderId="26"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5" fillId="0" borderId="14" xfId="0" applyFont="1" applyBorder="1" applyAlignment="1">
      <alignment vertical="center" wrapText="1" shrinkToFit="1"/>
    </xf>
    <xf numFmtId="0" fontId="9" fillId="0" borderId="11" xfId="0" applyFont="1" applyBorder="1" applyAlignment="1">
      <alignment horizontal="left" vertical="center" wrapText="1" shrinkToFit="1"/>
    </xf>
    <xf numFmtId="0" fontId="13" fillId="0" borderId="32" xfId="0" applyFont="1" applyBorder="1" applyAlignment="1">
      <alignment vertical="center" shrinkToFit="1"/>
    </xf>
    <xf numFmtId="0" fontId="13" fillId="0" borderId="32" xfId="0" applyFont="1" applyBorder="1" applyAlignment="1">
      <alignment horizontal="center" vertical="center" shrinkToFit="1"/>
    </xf>
    <xf numFmtId="0" fontId="13" fillId="3" borderId="32" xfId="0" applyFont="1" applyFill="1" applyBorder="1" applyAlignment="1">
      <alignment horizontal="center" vertical="center" shrinkToFit="1"/>
    </xf>
    <xf numFmtId="0" fontId="17" fillId="3" borderId="32" xfId="0" applyFont="1" applyFill="1" applyBorder="1" applyAlignment="1">
      <alignment horizontal="center" vertical="center" shrinkToFit="1"/>
    </xf>
    <xf numFmtId="0" fontId="18" fillId="4" borderId="0" xfId="1" applyFont="1" applyFill="1"/>
    <xf numFmtId="0" fontId="1" fillId="5" borderId="0" xfId="1" applyFill="1" applyAlignment="1">
      <alignment horizontal="center" vertical="center" shrinkToFit="1"/>
    </xf>
    <xf numFmtId="0" fontId="1" fillId="5" borderId="8" xfId="1" applyFill="1" applyBorder="1" applyAlignment="1">
      <alignment horizontal="center" vertical="center" shrinkToFit="1"/>
    </xf>
    <xf numFmtId="0" fontId="1" fillId="0" borderId="33" xfId="1" applyBorder="1"/>
    <xf numFmtId="0" fontId="1" fillId="0" borderId="33" xfId="1" applyBorder="1" applyAlignment="1">
      <alignment horizontal="center" vertical="center"/>
    </xf>
    <xf numFmtId="0" fontId="1" fillId="0" borderId="8" xfId="1" applyBorder="1" applyAlignment="1">
      <alignment horizontal="center" vertical="center"/>
    </xf>
  </cellXfs>
  <cellStyles count="3">
    <cellStyle name="桁区切り" xfId="2" builtinId="6"/>
    <cellStyle name="標準" xfId="0" builtinId="0"/>
    <cellStyle name="標準_1006PC新刊注文書"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16</xdr:col>
      <xdr:colOff>495300</xdr:colOff>
      <xdr:row>5</xdr:row>
      <xdr:rowOff>76200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47625" y="38100"/>
          <a:ext cx="7439025" cy="962025"/>
        </a:xfrm>
        <a:prstGeom prst="rect">
          <a:avLst/>
        </a:prstGeom>
        <a:solidFill>
          <a:srgbClr val="FFFFFF"/>
        </a:solidFill>
        <a:ln w="28575">
          <a:solidFill>
            <a:srgbClr val="000000"/>
          </a:solidFill>
          <a:miter lim="800000"/>
          <a:headEnd/>
          <a:tailEnd/>
        </a:ln>
      </xdr:spPr>
    </xdr:sp>
    <xdr:clientData/>
  </xdr:twoCellAnchor>
  <xdr:twoCellAnchor>
    <xdr:from>
      <xdr:col>2</xdr:col>
      <xdr:colOff>885264</xdr:colOff>
      <xdr:row>0</xdr:row>
      <xdr:rowOff>78441</xdr:rowOff>
    </xdr:from>
    <xdr:to>
      <xdr:col>12</xdr:col>
      <xdr:colOff>156882</xdr:colOff>
      <xdr:row>5</xdr:row>
      <xdr:rowOff>55469</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1437714" y="78441"/>
          <a:ext cx="3976968" cy="900953"/>
        </a:xfrm>
        <a:prstGeom prst="rect">
          <a:avLst/>
        </a:prstGeom>
        <a:noFill/>
        <a:ln w="9525">
          <a:noFill/>
          <a:miter lim="800000"/>
          <a:headEnd/>
          <a:tailEnd/>
        </a:ln>
      </xdr:spPr>
      <xdr:txBody>
        <a:bodyPr vertOverflow="clip" wrap="square" lIns="64008" tIns="36576" rIns="0" bIns="0" anchor="t" upright="1"/>
        <a:lstStyle/>
        <a:p>
          <a:pPr algn="ctr" rtl="0">
            <a:lnSpc>
              <a:spcPts val="3300"/>
            </a:lnSpc>
            <a:defRPr sz="1000"/>
          </a:pPr>
          <a:r>
            <a:rPr lang="ja-JP" altLang="en-US" sz="3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カタログショッピング</a:t>
          </a:r>
          <a:endParaRPr lang="en-US" altLang="ja-JP" sz="32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2200"/>
            </a:lnSpc>
            <a:defRPr sz="1000"/>
          </a:pPr>
          <a:r>
            <a:rPr lang="en-US" altLang="ja-JP"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2</a:t>
          </a: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月号掲載商品</a:t>
          </a:r>
          <a:endParaRPr lang="en-US" altLang="ja-JP" sz="2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1</xdr:col>
      <xdr:colOff>0</xdr:colOff>
      <xdr:row>25</xdr:row>
      <xdr:rowOff>0</xdr:rowOff>
    </xdr:from>
    <xdr:to>
      <xdr:col>1</xdr:col>
      <xdr:colOff>76200</xdr:colOff>
      <xdr:row>26</xdr:row>
      <xdr:rowOff>47625</xdr:rowOff>
    </xdr:to>
    <xdr:sp macro="" textlink="">
      <xdr:nvSpPr>
        <xdr:cNvPr id="4"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152400" y="6862763"/>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47627</xdr:colOff>
      <xdr:row>5</xdr:row>
      <xdr:rowOff>152400</xdr:rowOff>
    </xdr:from>
    <xdr:ext cx="6967256" cy="866775"/>
    <xdr:sp macro="" textlink="">
      <xdr:nvSpPr>
        <xdr:cNvPr id="6" name="Text Box 23">
          <a:extLst>
            <a:ext uri="{FF2B5EF4-FFF2-40B4-BE49-F238E27FC236}">
              <a16:creationId xmlns:a16="http://schemas.microsoft.com/office/drawing/2014/main" id="{00000000-0008-0000-0000-000006000000}"/>
            </a:ext>
          </a:extLst>
        </xdr:cNvPr>
        <xdr:cNvSpPr txBox="1">
          <a:spLocks noChangeArrowheads="1"/>
        </xdr:cNvSpPr>
      </xdr:nvSpPr>
      <xdr:spPr bwMode="auto">
        <a:xfrm>
          <a:off x="47627" y="962025"/>
          <a:ext cx="6967256" cy="866775"/>
        </a:xfrm>
        <a:prstGeom prst="rect">
          <a:avLst/>
        </a:prstGeom>
        <a:solidFill>
          <a:schemeClr val="bg1">
            <a:lumMod val="85000"/>
          </a:schemeClr>
        </a:solidFill>
        <a:ln w="28575" cmpd="thickThin">
          <a:noFill/>
          <a:miter lim="800000"/>
          <a:headEnd/>
          <a:tailEnd/>
        </a:ln>
      </xdr:spPr>
      <xdr:txBody>
        <a:bodyPr vertOverflow="clip" wrap="square" lIns="27432" tIns="18288" rIns="0" bIns="0" anchor="t"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「大学生協カタログショッピング</a:t>
          </a:r>
          <a:r>
            <a:rPr lang="en-US" altLang="ja-JP" sz="1200" b="1" i="0">
              <a:effectLst/>
              <a:latin typeface="Meiryo UI" panose="020B0604030504040204" pitchFamily="50" charset="-128"/>
              <a:ea typeface="Meiryo UI" panose="020B0604030504040204" pitchFamily="50" charset="-128"/>
              <a:cs typeface="メイリオ" panose="020B0604030504040204" pitchFamily="50" charset="-128"/>
            </a:rPr>
            <a:t>2</a:t>
          </a: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月号」掲載の「書籍商品」の注文書です</a:t>
          </a:r>
          <a:r>
            <a:rPr lang="ja-JP" altLang="en-US" sz="1200" b="1" i="0">
              <a:latin typeface="Meiryo UI" panose="020B0604030504040204" pitchFamily="50" charset="-128"/>
              <a:ea typeface="Meiryo UI" panose="020B0604030504040204" pitchFamily="50" charset="-128"/>
              <a:cs typeface="メイリオ" panose="020B0604030504040204" pitchFamily="50" charset="-128"/>
            </a:rPr>
            <a:t>。生協店舗へお申込みください。</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「大学生協オンライン書籍注文サイト」および「洋書オンラインストア」でもお申込みができます。</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（商品が未刊の場合、注文ができない場合があります。この「注文用紙」をご活用ください。）</a:t>
          </a:r>
        </a:p>
      </xdr:txBody>
    </xdr:sp>
    <xdr:clientData/>
  </xdr:oneCellAnchor>
  <xdr:oneCellAnchor>
    <xdr:from>
      <xdr:col>0</xdr:col>
      <xdr:colOff>0</xdr:colOff>
      <xdr:row>26</xdr:row>
      <xdr:rowOff>38101</xdr:rowOff>
    </xdr:from>
    <xdr:ext cx="6772275" cy="525117"/>
    <xdr:sp macro="" textlink="">
      <xdr:nvSpPr>
        <xdr:cNvPr id="7" name="Text Box 23">
          <a:extLst>
            <a:ext uri="{FF2B5EF4-FFF2-40B4-BE49-F238E27FC236}">
              <a16:creationId xmlns:a16="http://schemas.microsoft.com/office/drawing/2014/main" id="{00000000-0008-0000-0000-000007000000}"/>
            </a:ext>
          </a:extLst>
        </xdr:cNvPr>
        <xdr:cNvSpPr txBox="1">
          <a:spLocks noChangeArrowheads="1"/>
        </xdr:cNvSpPr>
      </xdr:nvSpPr>
      <xdr:spPr bwMode="auto">
        <a:xfrm>
          <a:off x="0" y="7419976"/>
          <a:ext cx="6772275" cy="525117"/>
        </a:xfrm>
        <a:prstGeom prst="rect">
          <a:avLst/>
        </a:prstGeom>
        <a:solidFill>
          <a:schemeClr val="tx1">
            <a:lumMod val="65000"/>
            <a:lumOff val="35000"/>
          </a:schemeClr>
        </a:solidFill>
        <a:ln w="28575" cmpd="thickThin">
          <a:noFill/>
          <a:miter lim="800000"/>
          <a:headEnd/>
          <a:tailEnd/>
        </a:ln>
      </xdr:spPr>
      <xdr:txBody>
        <a:bodyPr vertOverflow="clip" wrap="square" lIns="27432" tIns="18288" rIns="0" bIns="0" anchor="ctr" upright="1">
          <a:noAutofit/>
        </a:bodyPr>
        <a:lstStyle/>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8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ご注文は大学生協書籍部へお申込み下さい</a:t>
          </a:r>
          <a:endParaRPr lang="en-US" altLang="ja-JP" sz="16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2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～研究費・科研費でのご購入は生協が便利で安心です。生協価格にてご提供します。～</a:t>
          </a:r>
          <a:endParaRPr lang="en-US" altLang="ja-JP" sz="14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xdr:txBody>
    </xdr:sp>
    <xdr:clientData/>
  </xdr:oneCellAnchor>
  <xdr:twoCellAnchor>
    <xdr:from>
      <xdr:col>13</xdr:col>
      <xdr:colOff>33618</xdr:colOff>
      <xdr:row>0</xdr:row>
      <xdr:rowOff>112059</xdr:rowOff>
    </xdr:from>
    <xdr:to>
      <xdr:col>16</xdr:col>
      <xdr:colOff>11206</xdr:colOff>
      <xdr:row>5</xdr:row>
      <xdr:rowOff>173045</xdr:rowOff>
    </xdr:to>
    <xdr:sp macro="" textlink="">
      <xdr:nvSpPr>
        <xdr:cNvPr id="8" name="Text Box 5">
          <a:extLst>
            <a:ext uri="{FF2B5EF4-FFF2-40B4-BE49-F238E27FC236}">
              <a16:creationId xmlns:a16="http://schemas.microsoft.com/office/drawing/2014/main" id="{00000000-0008-0000-0000-000008000000}"/>
            </a:ext>
          </a:extLst>
        </xdr:cNvPr>
        <xdr:cNvSpPr txBox="1">
          <a:spLocks noChangeArrowheads="1"/>
        </xdr:cNvSpPr>
      </xdr:nvSpPr>
      <xdr:spPr bwMode="auto">
        <a:xfrm>
          <a:off x="5796243" y="112059"/>
          <a:ext cx="1206313" cy="984911"/>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大学生協</a:t>
          </a:r>
          <a:endPar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1800"/>
            </a:lnSpc>
            <a:defRPr sz="1000"/>
          </a:pPr>
          <a:r>
            <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BOOK</a:t>
          </a:r>
        </a:p>
      </xdr:txBody>
    </xdr:sp>
    <xdr:clientData/>
  </xdr:twoCellAnchor>
  <xdr:twoCellAnchor>
    <xdr:from>
      <xdr:col>0</xdr:col>
      <xdr:colOff>90279</xdr:colOff>
      <xdr:row>0</xdr:row>
      <xdr:rowOff>83241</xdr:rowOff>
    </xdr:from>
    <xdr:to>
      <xdr:col>2</xdr:col>
      <xdr:colOff>862852</xdr:colOff>
      <xdr:row>5</xdr:row>
      <xdr:rowOff>24848</xdr:rowOff>
    </xdr:to>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90279" y="83241"/>
          <a:ext cx="1325023" cy="865532"/>
        </a:xfrm>
        <a:prstGeom prst="rect">
          <a:avLst/>
        </a:prstGeom>
        <a:solidFill>
          <a:schemeClr val="tx1">
            <a:lumMod val="75000"/>
            <a:lumOff val="25000"/>
          </a:schemeClr>
        </a:solidFill>
        <a:ln w="9525">
          <a:solidFill>
            <a:schemeClr val="tx1"/>
          </a:solidFill>
          <a:miter lim="800000"/>
          <a:headEnd/>
          <a:tailEnd/>
        </a:ln>
      </xdr:spPr>
      <xdr:txBody>
        <a:bodyPr vertOverflow="clip" wrap="square" lIns="64008" tIns="36576" rIns="0" bIns="0" anchor="ctr" upright="1"/>
        <a:lstStyle/>
        <a:p>
          <a:pPr algn="ctr" rtl="0">
            <a:lnSpc>
              <a:spcPts val="24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書籍</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a:p>
          <a:pPr algn="ctr" rtl="0">
            <a:lnSpc>
              <a:spcPts val="23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注文書</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82474</xdr:colOff>
      <xdr:row>3</xdr:row>
      <xdr:rowOff>118614</xdr:rowOff>
    </xdr:from>
    <xdr:to>
      <xdr:col>16</xdr:col>
      <xdr:colOff>47512</xdr:colOff>
      <xdr:row>5</xdr:row>
      <xdr:rowOff>29889</xdr:rowOff>
    </xdr:to>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4773537" y="604389"/>
          <a:ext cx="1627150" cy="235125"/>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ご注文は生協店舗へ</a:t>
          </a:r>
          <a:endParaRPr lang="en-US" altLang="ja-JP"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13</xdr:col>
      <xdr:colOff>1185863</xdr:colOff>
      <xdr:row>0</xdr:row>
      <xdr:rowOff>147637</xdr:rowOff>
    </xdr:from>
    <xdr:to>
      <xdr:col>16</xdr:col>
      <xdr:colOff>413033</xdr:colOff>
      <xdr:row>4</xdr:row>
      <xdr:rowOff>123825</xdr:rowOff>
    </xdr:to>
    <xdr:pic>
      <xdr:nvPicPr>
        <xdr:cNvPr id="22" name="図 21" descr="大学生協マーク」について｜全国大学生活協同組合連合会(全国大学生協連)">
          <a:extLst>
            <a:ext uri="{FF2B5EF4-FFF2-40B4-BE49-F238E27FC236}">
              <a16:creationId xmlns:a16="http://schemas.microsoft.com/office/drawing/2014/main" id="{9F19AB08-B867-4ACC-8E03-BBA5F16BB6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8888" y="147637"/>
          <a:ext cx="427320" cy="623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172431</xdr:colOff>
      <xdr:row>11</xdr:row>
      <xdr:rowOff>57151</xdr:rowOff>
    </xdr:from>
    <xdr:to>
      <xdr:col>13</xdr:col>
      <xdr:colOff>817525</xdr:colOff>
      <xdr:row>15</xdr:row>
      <xdr:rowOff>447331</xdr:rowOff>
    </xdr:to>
    <xdr:pic>
      <xdr:nvPicPr>
        <xdr:cNvPr id="12" name="図 11">
          <a:extLst>
            <a:ext uri="{FF2B5EF4-FFF2-40B4-BE49-F238E27FC236}">
              <a16:creationId xmlns:a16="http://schemas.microsoft.com/office/drawing/2014/main" id="{606ACA01-2913-3240-9522-FBC2DD39BEED}"/>
            </a:ext>
          </a:extLst>
        </xdr:cNvPr>
        <xdr:cNvPicPr>
          <a:picLocks noChangeAspect="1"/>
        </xdr:cNvPicPr>
      </xdr:nvPicPr>
      <xdr:blipFill rotWithShape="1">
        <a:blip xmlns:r="http://schemas.openxmlformats.org/officeDocument/2006/relationships" r:embed="rId2"/>
        <a:srcRect t="6558"/>
        <a:stretch/>
      </xdr:blipFill>
      <xdr:spPr>
        <a:xfrm>
          <a:off x="682019" y="1838326"/>
          <a:ext cx="5288531" cy="10426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zoomScaleNormal="100" zoomScaleSheetLayoutView="100" workbookViewId="0">
      <selection activeCell="H45" sqref="H45"/>
    </sheetView>
  </sheetViews>
  <sheetFormatPr defaultColWidth="8.75" defaultRowHeight="13.5" x14ac:dyDescent="0.15"/>
  <cols>
    <col min="1" max="1" width="2.125" style="1" customWidth="1"/>
    <col min="2" max="2" width="5" style="1" customWidth="1"/>
    <col min="3" max="3" width="19.5" style="1" customWidth="1"/>
    <col min="4" max="4" width="9" style="1" customWidth="1"/>
    <col min="5" max="5" width="7.125" style="1" customWidth="1"/>
    <col min="6" max="6" width="3.125" style="1" hidden="1" customWidth="1"/>
    <col min="7" max="7" width="7.5" style="1" customWidth="1"/>
    <col min="8" max="8" width="15.5" style="1" customWidth="1"/>
    <col min="9" max="9" width="3.125" style="1" hidden="1" customWidth="1"/>
    <col min="10" max="10" width="5.5" style="1" hidden="1" customWidth="1"/>
    <col min="11" max="12" width="3.125" style="1" hidden="1" customWidth="1"/>
    <col min="13" max="13" width="6.5" style="1" customWidth="1"/>
    <col min="14" max="14" width="16.75" style="1" customWidth="1"/>
    <col min="15" max="15" width="3.125" style="1" hidden="1" customWidth="1"/>
    <col min="16" max="16" width="2.125" style="1" hidden="1" customWidth="1"/>
    <col min="17" max="17" width="7.125" style="1" customWidth="1"/>
    <col min="18" max="18" width="1.5" customWidth="1"/>
  </cols>
  <sheetData>
    <row r="1" spans="1:17" x14ac:dyDescent="0.15">
      <c r="D1" s="2"/>
      <c r="E1" s="2"/>
      <c r="F1" s="2"/>
      <c r="G1" s="2"/>
      <c r="H1" s="2"/>
      <c r="I1" s="2"/>
      <c r="J1" s="2"/>
      <c r="K1" s="2"/>
      <c r="L1" s="2"/>
      <c r="M1" s="2"/>
      <c r="N1" s="2"/>
      <c r="O1" s="2"/>
      <c r="P1" s="2"/>
      <c r="Q1" s="2"/>
    </row>
    <row r="2" spans="1:17" x14ac:dyDescent="0.15">
      <c r="A2" s="3"/>
      <c r="B2" s="3"/>
      <c r="C2" s="3"/>
      <c r="D2" s="3"/>
      <c r="E2" s="3"/>
      <c r="F2" s="3"/>
      <c r="G2" s="3"/>
      <c r="H2" s="3"/>
      <c r="I2" s="3"/>
      <c r="J2" s="3"/>
      <c r="K2" s="3"/>
      <c r="L2" s="3"/>
      <c r="M2" s="3"/>
      <c r="N2" s="3"/>
      <c r="O2" s="3"/>
      <c r="P2" s="3"/>
      <c r="Q2" s="3"/>
    </row>
    <row r="3" spans="1:17" x14ac:dyDescent="0.15">
      <c r="A3" s="3"/>
      <c r="B3" s="3"/>
      <c r="C3" s="3"/>
      <c r="D3" s="3"/>
      <c r="E3" s="3"/>
      <c r="F3" s="3"/>
      <c r="G3" s="3"/>
      <c r="H3" s="3"/>
      <c r="I3" s="3"/>
      <c r="J3" s="3"/>
      <c r="K3" s="3"/>
      <c r="L3" s="3"/>
      <c r="M3" s="3"/>
      <c r="N3" s="3"/>
      <c r="O3" s="3"/>
      <c r="P3" s="3"/>
      <c r="Q3" s="3"/>
    </row>
    <row r="4" spans="1:17" x14ac:dyDescent="0.15">
      <c r="A4" s="3"/>
      <c r="B4" s="3"/>
      <c r="C4" s="3"/>
      <c r="D4" s="3"/>
      <c r="E4" s="3"/>
      <c r="F4" s="3"/>
      <c r="G4" s="3"/>
      <c r="H4" s="3"/>
      <c r="I4" s="3"/>
      <c r="J4" s="3"/>
      <c r="K4" s="3"/>
      <c r="L4" s="3"/>
      <c r="M4" s="3"/>
      <c r="N4" s="3"/>
      <c r="O4" s="3"/>
      <c r="P4" s="3"/>
      <c r="Q4" s="3"/>
    </row>
    <row r="5" spans="1:17" x14ac:dyDescent="0.15">
      <c r="A5" s="3"/>
      <c r="B5" s="3"/>
      <c r="C5" s="3"/>
      <c r="D5" s="3"/>
      <c r="E5" s="3"/>
      <c r="F5" s="3"/>
      <c r="G5" s="3"/>
      <c r="H5" s="3"/>
      <c r="I5" s="3"/>
      <c r="J5" s="3"/>
      <c r="K5" s="3"/>
      <c r="L5" s="3"/>
      <c r="M5" s="3"/>
      <c r="N5" s="3"/>
      <c r="O5" s="3"/>
      <c r="P5" s="3"/>
      <c r="Q5" s="3"/>
    </row>
    <row r="6" spans="1:17" x14ac:dyDescent="0.15">
      <c r="A6" s="3"/>
      <c r="B6" s="3"/>
      <c r="C6" s="3"/>
      <c r="D6" s="3"/>
      <c r="E6" s="3"/>
      <c r="F6" s="3"/>
      <c r="G6" s="3"/>
      <c r="H6" s="3"/>
      <c r="I6" s="3"/>
      <c r="J6" s="3"/>
      <c r="K6" s="3"/>
      <c r="L6" s="3"/>
      <c r="M6" s="3"/>
      <c r="N6" s="3"/>
      <c r="O6" s="3"/>
      <c r="P6" s="3"/>
      <c r="Q6" s="3"/>
    </row>
    <row r="7" spans="1:17" x14ac:dyDescent="0.15">
      <c r="A7" s="3"/>
      <c r="B7" s="3"/>
      <c r="C7" s="3"/>
      <c r="D7" s="3"/>
      <c r="E7" s="3"/>
      <c r="F7" s="3"/>
      <c r="G7" s="3"/>
      <c r="H7" s="3"/>
      <c r="I7" s="3"/>
      <c r="J7" s="3"/>
      <c r="K7" s="3"/>
      <c r="L7" s="3"/>
      <c r="M7" s="3"/>
      <c r="N7" s="3"/>
      <c r="O7" s="3"/>
      <c r="P7" s="3"/>
      <c r="Q7" s="3"/>
    </row>
    <row r="8" spans="1:17" x14ac:dyDescent="0.15">
      <c r="A8" s="3"/>
      <c r="B8" s="3"/>
      <c r="C8" s="3"/>
      <c r="D8" s="3"/>
      <c r="E8" s="3"/>
      <c r="F8" s="3"/>
      <c r="G8" s="3"/>
      <c r="H8" s="3"/>
      <c r="I8" s="3"/>
      <c r="J8" s="3"/>
      <c r="K8" s="3"/>
      <c r="L8" s="3"/>
      <c r="M8" s="3"/>
      <c r="N8" s="3"/>
      <c r="O8" s="3"/>
      <c r="P8" s="3"/>
      <c r="Q8" s="3"/>
    </row>
    <row r="9" spans="1:17" x14ac:dyDescent="0.15">
      <c r="A9" s="3"/>
      <c r="B9" s="3"/>
      <c r="C9" s="3"/>
      <c r="D9" s="3"/>
      <c r="E9" s="3"/>
      <c r="F9" s="3"/>
      <c r="G9" s="3"/>
      <c r="H9" s="3"/>
      <c r="I9" s="3"/>
      <c r="J9" s="3"/>
      <c r="K9" s="3"/>
      <c r="L9" s="3"/>
      <c r="M9" s="3"/>
      <c r="N9" s="3"/>
      <c r="O9" s="3"/>
      <c r="P9" s="3"/>
      <c r="Q9" s="3"/>
    </row>
    <row r="10" spans="1:17" x14ac:dyDescent="0.15">
      <c r="A10" s="3"/>
      <c r="B10" s="3"/>
      <c r="C10" s="3"/>
      <c r="D10" s="3"/>
      <c r="E10" s="3"/>
      <c r="F10" s="3"/>
      <c r="G10" s="3"/>
      <c r="H10" s="3"/>
      <c r="I10" s="3"/>
      <c r="J10" s="3"/>
      <c r="K10" s="3"/>
      <c r="L10" s="3"/>
      <c r="M10" s="3"/>
      <c r="N10" s="3"/>
      <c r="O10" s="3"/>
      <c r="P10" s="3"/>
      <c r="Q10" s="3"/>
    </row>
    <row r="11" spans="1:17" x14ac:dyDescent="0.15">
      <c r="A11" s="3"/>
      <c r="B11" s="3"/>
      <c r="C11" s="3"/>
      <c r="D11" s="3"/>
      <c r="E11" s="3"/>
      <c r="F11" s="3"/>
      <c r="G11" s="3"/>
      <c r="H11" s="3"/>
      <c r="I11" s="3"/>
      <c r="J11" s="3"/>
      <c r="K11" s="3"/>
      <c r="L11" s="3"/>
      <c r="M11" s="3"/>
      <c r="N11"/>
      <c r="O11" s="3"/>
      <c r="P11" s="3"/>
      <c r="Q11" s="3"/>
    </row>
    <row r="12" spans="1:17" x14ac:dyDescent="0.15">
      <c r="A12" s="3"/>
      <c r="B12" s="3"/>
      <c r="C12" s="3"/>
      <c r="D12" s="3"/>
      <c r="E12" s="3"/>
      <c r="F12" s="3"/>
      <c r="G12" s="3"/>
      <c r="H12" s="3"/>
      <c r="I12" s="3"/>
      <c r="J12" s="3"/>
      <c r="K12" s="3"/>
      <c r="L12" s="3"/>
      <c r="M12" s="3"/>
      <c r="N12"/>
      <c r="O12" s="3"/>
      <c r="P12" s="3"/>
      <c r="Q12" s="3"/>
    </row>
    <row r="13" spans="1:17" ht="12.4" customHeight="1" x14ac:dyDescent="0.15">
      <c r="A13"/>
      <c r="B13" s="3"/>
      <c r="C13" s="21"/>
      <c r="D13"/>
      <c r="E13" s="22"/>
      <c r="F13" s="3"/>
      <c r="G13"/>
      <c r="H13"/>
      <c r="I13" s="3"/>
      <c r="J13"/>
      <c r="K13" s="3"/>
      <c r="L13" s="3"/>
      <c r="M13"/>
      <c r="N13" s="23"/>
      <c r="O13" s="3"/>
      <c r="P13" s="3"/>
      <c r="Q13" s="3"/>
    </row>
    <row r="14" spans="1:17" ht="14.25" x14ac:dyDescent="0.15">
      <c r="A14" s="3"/>
      <c r="B14" s="3"/>
      <c r="C14" s="22"/>
      <c r="D14" s="3"/>
      <c r="E14"/>
      <c r="F14" s="3"/>
      <c r="G14"/>
      <c r="H14"/>
      <c r="I14" s="3"/>
      <c r="J14" s="3"/>
      <c r="K14" s="3"/>
      <c r="L14" s="3"/>
      <c r="M14"/>
      <c r="N14"/>
      <c r="O14" s="3"/>
      <c r="P14" s="3"/>
      <c r="Q14" s="24"/>
    </row>
    <row r="15" spans="1:17" x14ac:dyDescent="0.15">
      <c r="A15" s="3"/>
      <c r="B15" s="3"/>
      <c r="C15"/>
      <c r="D15"/>
      <c r="E15"/>
      <c r="F15" s="3"/>
      <c r="G15"/>
      <c r="H15"/>
      <c r="I15" s="3"/>
      <c r="J15" s="3"/>
      <c r="K15" s="3"/>
      <c r="L15" s="3"/>
      <c r="M15"/>
      <c r="N15"/>
      <c r="O15" s="3"/>
      <c r="P15" s="3"/>
      <c r="Q15"/>
    </row>
    <row r="16" spans="1:17" ht="38.25" customHeight="1" x14ac:dyDescent="0.15">
      <c r="A16" s="3"/>
      <c r="B16" s="3"/>
      <c r="C16"/>
      <c r="D16" s="3"/>
      <c r="E16"/>
      <c r="F16" s="3"/>
      <c r="G16" s="3"/>
      <c r="H16"/>
      <c r="I16" s="3"/>
      <c r="J16" s="3"/>
      <c r="K16" s="3"/>
      <c r="L16" s="3"/>
      <c r="M16" s="3"/>
      <c r="N16"/>
      <c r="O16" s="3"/>
      <c r="P16" s="3"/>
      <c r="Q16"/>
    </row>
    <row r="17" spans="1:17" ht="16.5" thickBot="1" x14ac:dyDescent="0.2">
      <c r="A17" s="25" t="s">
        <v>0</v>
      </c>
      <c r="B17" s="25"/>
      <c r="C17"/>
      <c r="D17" s="25" t="s">
        <v>1</v>
      </c>
      <c r="E17" s="25"/>
      <c r="F17" s="25"/>
      <c r="G17" s="25"/>
      <c r="H17" s="25"/>
      <c r="I17" s="25"/>
      <c r="J17" s="25"/>
      <c r="K17" s="25"/>
      <c r="L17" s="25"/>
      <c r="M17" s="25"/>
      <c r="N17" s="25"/>
      <c r="O17" s="25"/>
      <c r="P17" s="25"/>
      <c r="Q17"/>
    </row>
    <row r="18" spans="1:17" ht="36" x14ac:dyDescent="0.15">
      <c r="A18" s="67" t="s">
        <v>2</v>
      </c>
      <c r="B18" s="68" t="s">
        <v>3</v>
      </c>
      <c r="C18" s="68" t="s">
        <v>4</v>
      </c>
      <c r="D18" s="68" t="s">
        <v>5</v>
      </c>
      <c r="E18" s="68" t="s">
        <v>6</v>
      </c>
      <c r="F18" s="69" t="s">
        <v>7</v>
      </c>
      <c r="G18" s="68" t="s">
        <v>8</v>
      </c>
      <c r="H18" s="70" t="s">
        <v>9</v>
      </c>
      <c r="I18" s="68" t="s">
        <v>10</v>
      </c>
      <c r="J18" s="68" t="s">
        <v>11</v>
      </c>
      <c r="K18" s="68"/>
      <c r="L18" s="68"/>
      <c r="M18" s="68" t="s">
        <v>12</v>
      </c>
      <c r="N18" s="71" t="s">
        <v>13</v>
      </c>
      <c r="O18" s="16" t="s">
        <v>14</v>
      </c>
      <c r="P18" s="17" t="s">
        <v>11</v>
      </c>
      <c r="Q18" s="18" t="s">
        <v>15</v>
      </c>
    </row>
    <row r="19" spans="1:17" ht="42.4" customHeight="1" x14ac:dyDescent="0.15">
      <c r="A19" s="72">
        <v>1</v>
      </c>
      <c r="B19" s="59">
        <v>1012</v>
      </c>
      <c r="C19" s="29" t="s">
        <v>30</v>
      </c>
      <c r="D19" s="60" t="s">
        <v>31</v>
      </c>
      <c r="E19" s="61" t="s">
        <v>33</v>
      </c>
      <c r="F19" s="30"/>
      <c r="G19" s="62">
        <v>4180</v>
      </c>
      <c r="H19" s="31">
        <v>9784622095712</v>
      </c>
      <c r="I19" s="29"/>
      <c r="J19" s="29"/>
      <c r="K19" s="29"/>
      <c r="L19" s="29"/>
      <c r="M19" s="59" t="s">
        <v>28</v>
      </c>
      <c r="N19" s="63" t="s">
        <v>29</v>
      </c>
      <c r="O19" s="4" t="s">
        <v>16</v>
      </c>
      <c r="P19" s="5"/>
      <c r="Q19" s="6"/>
    </row>
    <row r="20" spans="1:17" ht="40.35" customHeight="1" x14ac:dyDescent="0.15">
      <c r="A20" s="73">
        <v>2</v>
      </c>
      <c r="B20" s="43">
        <v>1013</v>
      </c>
      <c r="C20" s="50" t="s">
        <v>34</v>
      </c>
      <c r="D20" s="50" t="s">
        <v>36</v>
      </c>
      <c r="E20" s="50" t="s">
        <v>35</v>
      </c>
      <c r="F20" s="51"/>
      <c r="G20" s="52">
        <v>3190</v>
      </c>
      <c r="H20" s="53">
        <v>9784130230803</v>
      </c>
      <c r="I20" s="54"/>
      <c r="J20" s="54"/>
      <c r="K20" s="54"/>
      <c r="L20" s="54"/>
      <c r="M20" s="43" t="s">
        <v>38</v>
      </c>
      <c r="N20" s="50" t="s">
        <v>37</v>
      </c>
      <c r="O20" s="55" t="s">
        <v>18</v>
      </c>
      <c r="P20" s="56" t="s">
        <v>17</v>
      </c>
      <c r="Q20" s="57"/>
    </row>
    <row r="21" spans="1:17" ht="40.9" customHeight="1" x14ac:dyDescent="0.15">
      <c r="A21" s="74">
        <v>3</v>
      </c>
      <c r="B21" s="44">
        <v>1022</v>
      </c>
      <c r="C21" s="32" t="s">
        <v>39</v>
      </c>
      <c r="D21" s="50" t="s">
        <v>43</v>
      </c>
      <c r="E21" s="50" t="s">
        <v>42</v>
      </c>
      <c r="F21" s="46"/>
      <c r="G21" s="34">
        <v>3080</v>
      </c>
      <c r="H21" s="47">
        <v>9784788718692</v>
      </c>
      <c r="I21" s="48"/>
      <c r="J21" s="48"/>
      <c r="K21" s="48"/>
      <c r="L21" s="48"/>
      <c r="M21" s="58" t="s">
        <v>41</v>
      </c>
      <c r="N21" s="77" t="s">
        <v>40</v>
      </c>
      <c r="O21" s="26"/>
      <c r="P21" s="27"/>
      <c r="Q21" s="49"/>
    </row>
    <row r="22" spans="1:17" ht="40.9" customHeight="1" x14ac:dyDescent="0.15">
      <c r="A22" s="73">
        <v>4</v>
      </c>
      <c r="B22" s="59">
        <v>1023</v>
      </c>
      <c r="C22" s="36" t="s">
        <v>44</v>
      </c>
      <c r="D22" s="32" t="s">
        <v>45</v>
      </c>
      <c r="E22" s="32" t="s">
        <v>46</v>
      </c>
      <c r="F22" s="33"/>
      <c r="G22" s="37">
        <v>4950</v>
      </c>
      <c r="H22" s="35">
        <v>9784472405617</v>
      </c>
      <c r="I22" s="36"/>
      <c r="J22" s="36"/>
      <c r="K22" s="36"/>
      <c r="L22" s="36"/>
      <c r="M22" s="32" t="s">
        <v>47</v>
      </c>
      <c r="N22" s="64" t="s">
        <v>48</v>
      </c>
      <c r="O22" s="26"/>
      <c r="P22" s="27"/>
      <c r="Q22" s="28"/>
    </row>
    <row r="23" spans="1:17" ht="40.9" customHeight="1" x14ac:dyDescent="0.15">
      <c r="A23" s="73">
        <v>5</v>
      </c>
      <c r="B23" s="59">
        <v>1031</v>
      </c>
      <c r="C23" s="36" t="s">
        <v>49</v>
      </c>
      <c r="D23" s="66" t="s">
        <v>50</v>
      </c>
      <c r="E23" s="36" t="s">
        <v>51</v>
      </c>
      <c r="F23" s="33"/>
      <c r="G23" s="37">
        <v>7920</v>
      </c>
      <c r="H23" s="35">
        <v>9784254122695</v>
      </c>
      <c r="I23" s="36"/>
      <c r="J23" s="36"/>
      <c r="K23" s="36"/>
      <c r="L23" s="36"/>
      <c r="M23" s="36" t="s">
        <v>52</v>
      </c>
      <c r="N23" s="65" t="s">
        <v>53</v>
      </c>
      <c r="O23" s="26"/>
      <c r="P23" s="27"/>
      <c r="Q23" s="28"/>
    </row>
    <row r="24" spans="1:17" ht="40.9" customHeight="1" x14ac:dyDescent="0.15">
      <c r="A24" s="72">
        <v>6</v>
      </c>
      <c r="B24" s="59">
        <v>1032</v>
      </c>
      <c r="C24" s="36" t="s">
        <v>55</v>
      </c>
      <c r="D24" s="66" t="s">
        <v>32</v>
      </c>
      <c r="E24" s="36" t="s">
        <v>25</v>
      </c>
      <c r="F24" s="33"/>
      <c r="G24" s="37">
        <v>16500</v>
      </c>
      <c r="H24" s="35">
        <v>9784320124967</v>
      </c>
      <c r="I24" s="36"/>
      <c r="J24" s="36"/>
      <c r="K24" s="36"/>
      <c r="L24" s="36"/>
      <c r="M24" s="36" t="s">
        <v>26</v>
      </c>
      <c r="N24" s="65" t="s">
        <v>27</v>
      </c>
      <c r="O24" s="26"/>
      <c r="P24" s="27"/>
      <c r="Q24" s="28"/>
    </row>
    <row r="25" spans="1:17" ht="40.9" customHeight="1" thickBot="1" x14ac:dyDescent="0.2">
      <c r="A25" s="75">
        <v>7</v>
      </c>
      <c r="B25" s="45">
        <v>1033</v>
      </c>
      <c r="C25" s="38" t="s">
        <v>54</v>
      </c>
      <c r="D25" s="39" t="s">
        <v>58</v>
      </c>
      <c r="E25" s="38" t="s">
        <v>59</v>
      </c>
      <c r="F25" s="40"/>
      <c r="G25" s="41">
        <v>19800</v>
      </c>
      <c r="H25" s="42">
        <v>9784621307656</v>
      </c>
      <c r="I25" s="38"/>
      <c r="J25" s="38"/>
      <c r="K25" s="38"/>
      <c r="L25" s="38"/>
      <c r="M25" s="38" t="s">
        <v>56</v>
      </c>
      <c r="N25" s="76" t="s">
        <v>57</v>
      </c>
      <c r="O25" s="19" t="s">
        <v>19</v>
      </c>
      <c r="P25" s="20" t="s">
        <v>17</v>
      </c>
      <c r="Q25" s="7"/>
    </row>
    <row r="26" spans="1:17" x14ac:dyDescent="0.15">
      <c r="A26" s="8"/>
    </row>
    <row r="31" spans="1:17" x14ac:dyDescent="0.15">
      <c r="A31" s="9" t="s">
        <v>20</v>
      </c>
      <c r="B31" s="2"/>
    </row>
    <row r="32" spans="1:17" x14ac:dyDescent="0.15">
      <c r="A32" s="10"/>
      <c r="B32" s="11"/>
      <c r="C32" s="12"/>
      <c r="D32" s="12"/>
      <c r="E32" s="12"/>
      <c r="F32" s="12"/>
      <c r="H32" s="82" t="s">
        <v>182</v>
      </c>
      <c r="I32" s="82"/>
      <c r="J32" s="82"/>
      <c r="K32" s="82"/>
      <c r="L32" s="82"/>
      <c r="M32" s="82"/>
      <c r="N32" s="82"/>
      <c r="O32" s="82"/>
      <c r="P32" s="82"/>
      <c r="Q32" s="82"/>
    </row>
    <row r="33" spans="1:17" x14ac:dyDescent="0.15">
      <c r="A33" s="9" t="s">
        <v>21</v>
      </c>
      <c r="B33" s="2"/>
    </row>
    <row r="34" spans="1:17" x14ac:dyDescent="0.15">
      <c r="A34" s="13"/>
      <c r="B34" s="11"/>
      <c r="C34" s="12"/>
      <c r="D34" s="12"/>
      <c r="E34" s="12"/>
      <c r="F34" s="12"/>
      <c r="H34" s="1" t="s">
        <v>183</v>
      </c>
      <c r="M34" s="83" t="s">
        <v>60</v>
      </c>
      <c r="N34" s="83"/>
      <c r="O34" s="83"/>
      <c r="P34" s="83"/>
      <c r="Q34" s="83"/>
    </row>
    <row r="35" spans="1:17" x14ac:dyDescent="0.15">
      <c r="A35" s="9" t="s">
        <v>22</v>
      </c>
      <c r="B35" s="2"/>
      <c r="H35" s="12"/>
      <c r="I35" s="12"/>
      <c r="J35" s="12"/>
      <c r="K35" s="12"/>
      <c r="L35" s="12"/>
      <c r="M35" s="84"/>
      <c r="N35" s="84"/>
      <c r="O35" s="84"/>
      <c r="P35" s="84"/>
      <c r="Q35" s="84"/>
    </row>
    <row r="36" spans="1:17" x14ac:dyDescent="0.15">
      <c r="A36" s="13"/>
      <c r="B36" s="11"/>
      <c r="C36" s="12"/>
      <c r="D36" s="12"/>
      <c r="E36" s="12"/>
      <c r="F36" s="12"/>
      <c r="H36" s="85" t="s">
        <v>184</v>
      </c>
      <c r="I36" s="85"/>
      <c r="J36" s="85"/>
      <c r="K36" s="85"/>
      <c r="L36" s="85"/>
      <c r="M36" s="86" t="str">
        <f>IF(VLOOKUP(M34,Sheet2!C:E,2,FALSE)=0,"",VLOOKUP(M34,Sheet2!C:E,2,FALSE))</f>
        <v/>
      </c>
      <c r="N36" s="86"/>
      <c r="O36" s="86"/>
      <c r="P36" s="86"/>
      <c r="Q36" s="86"/>
    </row>
    <row r="37" spans="1:17" x14ac:dyDescent="0.15">
      <c r="A37" s="9" t="s">
        <v>23</v>
      </c>
      <c r="B37" s="2"/>
      <c r="H37" s="12"/>
      <c r="I37" s="12"/>
      <c r="J37" s="12"/>
      <c r="K37" s="12"/>
      <c r="L37" s="12"/>
      <c r="M37" s="87"/>
      <c r="N37" s="87"/>
      <c r="O37" s="87"/>
      <c r="P37" s="87"/>
      <c r="Q37" s="87"/>
    </row>
    <row r="38" spans="1:17" x14ac:dyDescent="0.15">
      <c r="A38" s="13"/>
      <c r="B38" s="11"/>
      <c r="C38" s="12"/>
      <c r="D38" s="12"/>
      <c r="E38" s="12"/>
      <c r="F38" s="12"/>
      <c r="H38" s="85" t="s">
        <v>185</v>
      </c>
      <c r="I38" s="85"/>
      <c r="J38" s="85"/>
      <c r="K38" s="85"/>
      <c r="L38" s="85"/>
      <c r="M38" s="86" t="str">
        <f>IF(VLOOKUP(M34,Sheet2!C:E,3,FALSE)=0,"",VLOOKUP(M34,Sheet2!C:E,3,FALSE))</f>
        <v/>
      </c>
      <c r="N38" s="86"/>
      <c r="O38" s="86"/>
      <c r="P38" s="86"/>
      <c r="Q38" s="86"/>
    </row>
    <row r="39" spans="1:17" x14ac:dyDescent="0.15">
      <c r="H39" s="12"/>
      <c r="I39" s="12"/>
      <c r="J39" s="12"/>
      <c r="K39" s="12"/>
      <c r="L39" s="12"/>
      <c r="M39" s="87"/>
      <c r="N39" s="87"/>
      <c r="O39" s="87"/>
      <c r="P39" s="87"/>
      <c r="Q39" s="87"/>
    </row>
    <row r="40" spans="1:17" x14ac:dyDescent="0.15">
      <c r="A40" s="14" t="s">
        <v>24</v>
      </c>
      <c r="C40" s="15"/>
    </row>
  </sheetData>
  <mergeCells count="3">
    <mergeCell ref="M34:Q35"/>
    <mergeCell ref="M36:Q37"/>
    <mergeCell ref="M38:Q39"/>
  </mergeCells>
  <phoneticPr fontId="2"/>
  <pageMargins left="0.43307086614173229" right="0.23622047244094491" top="0.15748031496062992" bottom="0.15748031496062992" header="0.31496062992125984" footer="0.31496062992125984"/>
  <pageSetup paperSize="9" fitToHeight="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AD614F-93B0-48DC-9EFF-ECBFD008C795}">
          <x14:formula1>
            <xm:f>Sheet2!$C:$C</xm:f>
          </x14:formula1>
          <xm:sqref>M34:Q35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F6DA-6218-4A9B-9B9F-6B42728E9E96}">
  <dimension ref="A1:E37"/>
  <sheetViews>
    <sheetView workbookViewId="0">
      <selection activeCell="A51" sqref="A51"/>
    </sheetView>
  </sheetViews>
  <sheetFormatPr defaultRowHeight="13.5" x14ac:dyDescent="0.15"/>
  <cols>
    <col min="1" max="1" width="32" bestFit="1" customWidth="1"/>
    <col min="3" max="3" width="42.375" bestFit="1" customWidth="1"/>
  </cols>
  <sheetData>
    <row r="1" spans="1:5" x14ac:dyDescent="0.15">
      <c r="C1" t="s">
        <v>60</v>
      </c>
    </row>
    <row r="2" spans="1:5" x14ac:dyDescent="0.15">
      <c r="A2" s="78" t="s">
        <v>61</v>
      </c>
      <c r="B2" s="78" t="s">
        <v>62</v>
      </c>
      <c r="C2" s="78" t="str">
        <f t="shared" ref="C2:C37" si="0">A2&amp;" "&amp;B2</f>
        <v>岐阜大学生協 中央店</v>
      </c>
      <c r="D2" s="79" t="s">
        <v>63</v>
      </c>
      <c r="E2" s="79" t="s">
        <v>64</v>
      </c>
    </row>
    <row r="3" spans="1:5" x14ac:dyDescent="0.15">
      <c r="A3" s="78" t="s">
        <v>61</v>
      </c>
      <c r="B3" s="78" t="s">
        <v>65</v>
      </c>
      <c r="C3" s="78" t="str">
        <f t="shared" si="0"/>
        <v>岐阜大学生協 医学部店</v>
      </c>
      <c r="D3" s="79" t="s">
        <v>66</v>
      </c>
      <c r="E3" s="79" t="s">
        <v>67</v>
      </c>
    </row>
    <row r="4" spans="1:5" x14ac:dyDescent="0.15">
      <c r="A4" s="78" t="s">
        <v>68</v>
      </c>
      <c r="B4" s="78"/>
      <c r="C4" s="78" t="str">
        <f t="shared" si="0"/>
        <v xml:space="preserve">岐阜市立女子短期大学生協 </v>
      </c>
      <c r="D4" s="79" t="s">
        <v>69</v>
      </c>
      <c r="E4" s="79" t="s">
        <v>70</v>
      </c>
    </row>
    <row r="5" spans="1:5" x14ac:dyDescent="0.15">
      <c r="A5" s="78" t="s">
        <v>71</v>
      </c>
      <c r="B5" s="78" t="s">
        <v>72</v>
      </c>
      <c r="C5" s="78" t="str">
        <f t="shared" si="0"/>
        <v>静岡大学生協 静岡店</v>
      </c>
      <c r="D5" s="79" t="s">
        <v>73</v>
      </c>
      <c r="E5" s="79" t="s">
        <v>74</v>
      </c>
    </row>
    <row r="6" spans="1:5" x14ac:dyDescent="0.15">
      <c r="A6" s="78" t="s">
        <v>71</v>
      </c>
      <c r="B6" s="78" t="s">
        <v>75</v>
      </c>
      <c r="C6" s="78" t="str">
        <f t="shared" si="0"/>
        <v>静岡大学生協 浜松店</v>
      </c>
      <c r="D6" s="79" t="s">
        <v>76</v>
      </c>
      <c r="E6" s="79" t="s">
        <v>77</v>
      </c>
    </row>
    <row r="7" spans="1:5" x14ac:dyDescent="0.15">
      <c r="A7" s="78" t="s">
        <v>78</v>
      </c>
      <c r="B7" s="78" t="s">
        <v>79</v>
      </c>
      <c r="C7" s="78" t="str">
        <f t="shared" si="0"/>
        <v>静岡文化芸術大学生協 購買書籍店</v>
      </c>
      <c r="D7" s="79" t="s">
        <v>80</v>
      </c>
      <c r="E7" s="79" t="s">
        <v>81</v>
      </c>
    </row>
    <row r="8" spans="1:5" x14ac:dyDescent="0.15">
      <c r="A8" s="78" t="s">
        <v>82</v>
      </c>
      <c r="B8" s="78" t="s">
        <v>83</v>
      </c>
      <c r="C8" s="78" t="str">
        <f t="shared" si="0"/>
        <v>愛知大学生協 WIZ（笹島）</v>
      </c>
      <c r="D8" s="80" t="s">
        <v>84</v>
      </c>
      <c r="E8" s="79" t="s">
        <v>85</v>
      </c>
    </row>
    <row r="9" spans="1:5" x14ac:dyDescent="0.15">
      <c r="A9" s="78" t="s">
        <v>82</v>
      </c>
      <c r="B9" s="78" t="s">
        <v>86</v>
      </c>
      <c r="C9" s="78" t="str">
        <f t="shared" si="0"/>
        <v>愛知大学生協 車道店</v>
      </c>
      <c r="D9" s="79" t="s">
        <v>87</v>
      </c>
      <c r="E9" s="79" t="s">
        <v>87</v>
      </c>
    </row>
    <row r="10" spans="1:5" x14ac:dyDescent="0.15">
      <c r="A10" s="78" t="s">
        <v>82</v>
      </c>
      <c r="B10" s="78" t="s">
        <v>88</v>
      </c>
      <c r="C10" s="78" t="str">
        <f t="shared" si="0"/>
        <v>愛知大学生協 トリニテ（豊橋）</v>
      </c>
      <c r="D10" s="79" t="s">
        <v>89</v>
      </c>
      <c r="E10" s="79" t="s">
        <v>90</v>
      </c>
    </row>
    <row r="11" spans="1:5" x14ac:dyDescent="0.15">
      <c r="A11" s="78" t="s">
        <v>91</v>
      </c>
      <c r="B11" s="78" t="s">
        <v>92</v>
      </c>
      <c r="C11" s="78" t="str">
        <f t="shared" si="0"/>
        <v>愛知教育大学生協 ｅＭ</v>
      </c>
      <c r="D11" s="79" t="s">
        <v>93</v>
      </c>
      <c r="E11" s="79" t="s">
        <v>94</v>
      </c>
    </row>
    <row r="12" spans="1:5" x14ac:dyDescent="0.15">
      <c r="A12" s="78" t="s">
        <v>95</v>
      </c>
      <c r="B12" s="78" t="s">
        <v>96</v>
      </c>
      <c r="C12" s="78" t="str">
        <f t="shared" si="0"/>
        <v>愛知県公立大学生協 購買書籍部</v>
      </c>
      <c r="D12" s="79" t="s">
        <v>97</v>
      </c>
      <c r="E12" s="79" t="s">
        <v>98</v>
      </c>
    </row>
    <row r="13" spans="1:5" x14ac:dyDescent="0.15">
      <c r="A13" s="78" t="s">
        <v>95</v>
      </c>
      <c r="B13" s="78" t="s">
        <v>99</v>
      </c>
      <c r="C13" s="78" t="str">
        <f t="shared" si="0"/>
        <v>愛知県公立大学生協 看護学部店</v>
      </c>
      <c r="D13" s="79" t="s">
        <v>100</v>
      </c>
      <c r="E13" s="79" t="s">
        <v>100</v>
      </c>
    </row>
    <row r="14" spans="1:5" x14ac:dyDescent="0.15">
      <c r="A14" s="78" t="s">
        <v>95</v>
      </c>
      <c r="B14" s="78" t="s">
        <v>101</v>
      </c>
      <c r="C14" s="78" t="str">
        <f t="shared" si="0"/>
        <v>愛知県公立大学生協 芸大購買店</v>
      </c>
      <c r="D14" s="79" t="s">
        <v>102</v>
      </c>
      <c r="E14" s="79" t="s">
        <v>103</v>
      </c>
    </row>
    <row r="15" spans="1:5" x14ac:dyDescent="0.15">
      <c r="A15" s="78" t="s">
        <v>104</v>
      </c>
      <c r="B15" s="78"/>
      <c r="C15" s="78" t="str">
        <f t="shared" si="0"/>
        <v xml:space="preserve">金城学院大学生協 </v>
      </c>
      <c r="D15" s="79" t="s">
        <v>105</v>
      </c>
      <c r="E15" s="81" t="s">
        <v>106</v>
      </c>
    </row>
    <row r="16" spans="1:5" x14ac:dyDescent="0.15">
      <c r="A16" s="78" t="s">
        <v>107</v>
      </c>
      <c r="B16" s="78" t="s">
        <v>108</v>
      </c>
      <c r="C16" s="78" t="str">
        <f t="shared" si="0"/>
        <v>自然科学研究機構岡崎生活協同組合 職員会館店</v>
      </c>
      <c r="D16" s="79" t="s">
        <v>109</v>
      </c>
      <c r="E16" s="79" t="s">
        <v>110</v>
      </c>
    </row>
    <row r="17" spans="1:5" x14ac:dyDescent="0.15">
      <c r="A17" s="78" t="s">
        <v>111</v>
      </c>
      <c r="B17" s="78" t="s">
        <v>112</v>
      </c>
      <c r="C17" s="78" t="str">
        <f t="shared" si="0"/>
        <v>名古屋大学生協 南部プラザ</v>
      </c>
      <c r="D17" s="79" t="s">
        <v>113</v>
      </c>
      <c r="E17" s="79" t="s">
        <v>114</v>
      </c>
    </row>
    <row r="18" spans="1:5" x14ac:dyDescent="0.15">
      <c r="A18" s="78" t="s">
        <v>111</v>
      </c>
      <c r="B18" s="78" t="s">
        <v>115</v>
      </c>
      <c r="C18" s="78" t="str">
        <f t="shared" si="0"/>
        <v>名古屋大学生協 ブックスフロンテ</v>
      </c>
      <c r="D18" s="79" t="s">
        <v>116</v>
      </c>
      <c r="E18" s="79" t="s">
        <v>117</v>
      </c>
    </row>
    <row r="19" spans="1:5" x14ac:dyDescent="0.15">
      <c r="A19" s="78" t="s">
        <v>111</v>
      </c>
      <c r="B19" s="78" t="s">
        <v>118</v>
      </c>
      <c r="C19" s="78" t="str">
        <f t="shared" si="0"/>
        <v>名古屋大学生協 医学部書籍</v>
      </c>
      <c r="D19" s="79" t="s">
        <v>119</v>
      </c>
      <c r="E19" s="79" t="s">
        <v>120</v>
      </c>
    </row>
    <row r="20" spans="1:5" x14ac:dyDescent="0.15">
      <c r="A20" s="78" t="s">
        <v>111</v>
      </c>
      <c r="B20" s="78" t="s">
        <v>121</v>
      </c>
      <c r="C20" s="78" t="str">
        <f t="shared" si="0"/>
        <v>名古屋大学生協 大幸店</v>
      </c>
      <c r="D20" s="79" t="s">
        <v>119</v>
      </c>
      <c r="E20" s="79" t="s">
        <v>120</v>
      </c>
    </row>
    <row r="21" spans="1:5" x14ac:dyDescent="0.15">
      <c r="A21" s="78" t="s">
        <v>122</v>
      </c>
      <c r="B21" s="78" t="s">
        <v>123</v>
      </c>
      <c r="C21" s="78" t="str">
        <f t="shared" si="0"/>
        <v>名古屋工業大学生協 CamPla</v>
      </c>
      <c r="D21" s="79" t="s">
        <v>124</v>
      </c>
      <c r="E21" s="79" t="s">
        <v>125</v>
      </c>
    </row>
    <row r="22" spans="1:5" x14ac:dyDescent="0.15">
      <c r="A22" s="78" t="s">
        <v>126</v>
      </c>
      <c r="B22" s="78" t="s">
        <v>127</v>
      </c>
      <c r="C22" s="78" t="str">
        <f t="shared" si="0"/>
        <v>名古屋市立大学生協 山の畑店</v>
      </c>
      <c r="D22" s="79" t="s">
        <v>128</v>
      </c>
      <c r="E22" s="79" t="s">
        <v>129</v>
      </c>
    </row>
    <row r="23" spans="1:5" x14ac:dyDescent="0.15">
      <c r="A23" s="78" t="s">
        <v>126</v>
      </c>
      <c r="B23" s="78" t="s">
        <v>130</v>
      </c>
      <c r="C23" s="78" t="str">
        <f t="shared" si="0"/>
        <v>名古屋市立大学生協 川澄店</v>
      </c>
      <c r="D23" s="79" t="s">
        <v>131</v>
      </c>
      <c r="E23" s="79" t="s">
        <v>132</v>
      </c>
    </row>
    <row r="24" spans="1:5" x14ac:dyDescent="0.15">
      <c r="A24" s="78" t="s">
        <v>126</v>
      </c>
      <c r="B24" s="78" t="s">
        <v>133</v>
      </c>
      <c r="C24" s="78" t="str">
        <f t="shared" si="0"/>
        <v>名古屋市立大学生協 田辺通店</v>
      </c>
      <c r="D24" s="79" t="s">
        <v>134</v>
      </c>
      <c r="E24" s="79" t="s">
        <v>134</v>
      </c>
    </row>
    <row r="25" spans="1:5" x14ac:dyDescent="0.15">
      <c r="A25" s="78" t="s">
        <v>135</v>
      </c>
      <c r="B25" s="78" t="s">
        <v>136</v>
      </c>
      <c r="C25" s="78" t="str">
        <f t="shared" si="0"/>
        <v>中京大学生協 プラザ・リーブル</v>
      </c>
      <c r="D25" s="79" t="s">
        <v>137</v>
      </c>
      <c r="E25" s="79" t="s">
        <v>138</v>
      </c>
    </row>
    <row r="26" spans="1:5" x14ac:dyDescent="0.15">
      <c r="A26" s="78" t="s">
        <v>135</v>
      </c>
      <c r="B26" s="78" t="s">
        <v>139</v>
      </c>
      <c r="C26" s="78" t="str">
        <f t="shared" si="0"/>
        <v>中京大学生協 プラザ・ドゥ</v>
      </c>
      <c r="D26" s="79" t="s">
        <v>140</v>
      </c>
      <c r="E26" s="79" t="s">
        <v>141</v>
      </c>
    </row>
    <row r="27" spans="1:5" x14ac:dyDescent="0.15">
      <c r="A27" s="78" t="s">
        <v>142</v>
      </c>
      <c r="B27" s="78" t="s">
        <v>143</v>
      </c>
      <c r="C27" s="78" t="str">
        <f t="shared" si="0"/>
        <v>日本福祉大学生協 美浜we'll （ウィル）</v>
      </c>
      <c r="D27" s="79" t="s">
        <v>144</v>
      </c>
      <c r="E27" s="79" t="s">
        <v>145</v>
      </c>
    </row>
    <row r="28" spans="1:5" x14ac:dyDescent="0.15">
      <c r="A28" s="78" t="s">
        <v>142</v>
      </c>
      <c r="B28" s="78" t="s">
        <v>146</v>
      </c>
      <c r="C28" s="78" t="str">
        <f t="shared" si="0"/>
        <v>日本福祉大学生協 半田ポルト</v>
      </c>
      <c r="D28" s="79" t="s">
        <v>147</v>
      </c>
      <c r="E28" s="79" t="s">
        <v>148</v>
      </c>
    </row>
    <row r="29" spans="1:5" x14ac:dyDescent="0.15">
      <c r="A29" s="78" t="s">
        <v>142</v>
      </c>
      <c r="B29" s="78" t="s">
        <v>149</v>
      </c>
      <c r="C29" s="78" t="str">
        <f t="shared" si="0"/>
        <v>日本福祉大学生協 東海キャンパス</v>
      </c>
      <c r="D29" s="79" t="s">
        <v>150</v>
      </c>
      <c r="E29" s="79" t="s">
        <v>151</v>
      </c>
    </row>
    <row r="30" spans="1:5" x14ac:dyDescent="0.15">
      <c r="A30" s="78" t="s">
        <v>152</v>
      </c>
      <c r="B30" s="78" t="s">
        <v>153</v>
      </c>
      <c r="C30" s="78" t="str">
        <f t="shared" si="0"/>
        <v>日本赤十字豊田看護大学生協 購買</v>
      </c>
      <c r="D30" s="79" t="s">
        <v>154</v>
      </c>
      <c r="E30" s="79" t="s">
        <v>155</v>
      </c>
    </row>
    <row r="31" spans="1:5" x14ac:dyDescent="0.15">
      <c r="A31" s="78" t="s">
        <v>156</v>
      </c>
      <c r="B31" s="78" t="s">
        <v>157</v>
      </c>
      <c r="C31" s="78" t="str">
        <f t="shared" si="0"/>
        <v>名城大学生協 天白　スクエア</v>
      </c>
      <c r="D31" s="79" t="s">
        <v>158</v>
      </c>
      <c r="E31" s="79" t="s">
        <v>159</v>
      </c>
    </row>
    <row r="32" spans="1:5" x14ac:dyDescent="0.15">
      <c r="A32" s="78" t="s">
        <v>156</v>
      </c>
      <c r="B32" s="78" t="s">
        <v>160</v>
      </c>
      <c r="C32" s="78" t="str">
        <f t="shared" si="0"/>
        <v>名城大学生協 薬学　Ｔコート</v>
      </c>
      <c r="D32" s="79" t="s">
        <v>161</v>
      </c>
      <c r="E32" s="79" t="s">
        <v>162</v>
      </c>
    </row>
    <row r="33" spans="1:5" x14ac:dyDescent="0.15">
      <c r="A33" s="78" t="s">
        <v>163</v>
      </c>
      <c r="B33" s="78" t="s">
        <v>164</v>
      </c>
      <c r="C33" s="78" t="str">
        <f t="shared" si="0"/>
        <v>インターカレッジコープ愛知 南山大学前店</v>
      </c>
      <c r="D33" s="80" t="s">
        <v>165</v>
      </c>
      <c r="E33" s="80" t="s">
        <v>166</v>
      </c>
    </row>
    <row r="34" spans="1:5" x14ac:dyDescent="0.15">
      <c r="A34" s="78" t="s">
        <v>167</v>
      </c>
      <c r="B34" s="78" t="s">
        <v>168</v>
      </c>
      <c r="C34" s="78" t="str">
        <f t="shared" si="0"/>
        <v>三重大学生協 翠陵店</v>
      </c>
      <c r="D34" s="79" t="s">
        <v>169</v>
      </c>
      <c r="E34" s="79" t="s">
        <v>170</v>
      </c>
    </row>
    <row r="35" spans="1:5" x14ac:dyDescent="0.15">
      <c r="A35" s="78" t="s">
        <v>167</v>
      </c>
      <c r="B35" s="78" t="s">
        <v>171</v>
      </c>
      <c r="C35" s="78" t="str">
        <f t="shared" si="0"/>
        <v>三重大学生協 第2購買書籍店</v>
      </c>
      <c r="D35" s="79" t="s">
        <v>172</v>
      </c>
      <c r="E35" s="79" t="s">
        <v>173</v>
      </c>
    </row>
    <row r="36" spans="1:5" x14ac:dyDescent="0.15">
      <c r="A36" s="78" t="s">
        <v>174</v>
      </c>
      <c r="B36" s="78" t="s">
        <v>175</v>
      </c>
      <c r="C36" s="78" t="str">
        <f t="shared" si="0"/>
        <v>三重短期大学生協 みすと</v>
      </c>
      <c r="D36" s="79" t="s">
        <v>176</v>
      </c>
      <c r="E36" s="79" t="s">
        <v>177</v>
      </c>
    </row>
    <row r="37" spans="1:5" x14ac:dyDescent="0.15">
      <c r="A37" s="78" t="s">
        <v>178</v>
      </c>
      <c r="B37" s="78" t="s">
        <v>179</v>
      </c>
      <c r="C37" s="78" t="str">
        <f t="shared" si="0"/>
        <v>三重県立看護大学生協 ドリームヒル</v>
      </c>
      <c r="D37" s="79" t="s">
        <v>180</v>
      </c>
      <c r="E37" s="79" t="s">
        <v>181</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E292B8B0C6B546940E85E6418A8A0F" ma:contentTypeVersion="16" ma:contentTypeDescription="新しいドキュメントを作成します。" ma:contentTypeScope="" ma:versionID="7fbadb8946307124f346386f5ae51d3c">
  <xsd:schema xmlns:xsd="http://www.w3.org/2001/XMLSchema" xmlns:xs="http://www.w3.org/2001/XMLSchema" xmlns:p="http://schemas.microsoft.com/office/2006/metadata/properties" xmlns:ns2="5fb24c35-beef-4e42-baa4-4f5fa5c6fad0" xmlns:ns3="21036b2c-a81e-40c1-8450-99369a23214f" targetNamespace="http://schemas.microsoft.com/office/2006/metadata/properties" ma:root="true" ma:fieldsID="8725df079819709e45acb2c2e6314158" ns2:_="" ns3:_="">
    <xsd:import namespace="5fb24c35-beef-4e42-baa4-4f5fa5c6fad0"/>
    <xsd:import namespace="21036b2c-a81e-40c1-8450-99369a23214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24c35-beef-4e42-baa4-4f5fa5c6fa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062685a-0680-491d-b45e-f1a4832ed3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036b2c-a81e-40c1-8450-99369a23214f"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0a525233-7380-4561-b729-c159a2dedc60}" ma:internalName="TaxCatchAll" ma:showField="CatchAllData" ma:web="21036b2c-a81e-40c1-8450-99369a2321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fb24c35-beef-4e42-baa4-4f5fa5c6fad0">
      <Terms xmlns="http://schemas.microsoft.com/office/infopath/2007/PartnerControls"/>
    </lcf76f155ced4ddcb4097134ff3c332f>
    <TaxCatchAll xmlns="21036b2c-a81e-40c1-8450-99369a23214f" xsi:nil="true"/>
  </documentManagement>
</p:properties>
</file>

<file path=customXml/itemProps1.xml><?xml version="1.0" encoding="utf-8"?>
<ds:datastoreItem xmlns:ds="http://schemas.openxmlformats.org/officeDocument/2006/customXml" ds:itemID="{D25BAB89-B17B-4107-8F3B-5AFFAB016492}">
  <ds:schemaRefs>
    <ds:schemaRef ds:uri="http://schemas.microsoft.com/sharepoint/v3/contenttype/forms"/>
  </ds:schemaRefs>
</ds:datastoreItem>
</file>

<file path=customXml/itemProps2.xml><?xml version="1.0" encoding="utf-8"?>
<ds:datastoreItem xmlns:ds="http://schemas.openxmlformats.org/officeDocument/2006/customXml" ds:itemID="{B06FDFBB-1CD6-40E4-A38C-B685D1889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24c35-beef-4e42-baa4-4f5fa5c6fad0"/>
    <ds:schemaRef ds:uri="21036b2c-a81e-40c1-8450-99369a232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FE3D43-1AFE-4C5E-B586-0ADA739359E3}">
  <ds:schemaRefs>
    <ds:schemaRef ds:uri="http://schemas.microsoft.com/office/2006/metadata/properties"/>
    <ds:schemaRef ds:uri="http://schemas.microsoft.com/office/infopath/2007/PartnerControls"/>
    <ds:schemaRef ds:uri="5fb24c35-beef-4e42-baa4-4f5fa5c6fad0"/>
    <ds:schemaRef ds:uri="21036b2c-a81e-40c1-8450-99369a2321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Sheet2</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小田＠書籍商品課</dc:creator>
  <cp:keywords/>
  <dc:description/>
  <cp:lastModifiedBy>広間 耕平</cp:lastModifiedBy>
  <cp:revision/>
  <cp:lastPrinted>2022-05-01T06:34:53Z</cp:lastPrinted>
  <dcterms:created xsi:type="dcterms:W3CDTF">2019-01-24T08:40:46Z</dcterms:created>
  <dcterms:modified xsi:type="dcterms:W3CDTF">2023-02-01T02:03:22Z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0x010100C3D418BB646AC14C880A0E468C71D567</vt:lpwstr>
  </property>
  <property fmtid="{D5CDD505-2E9C-101B-9397-08002B2CF9AE}" pid="3" name="MediaServiceImageTags">
    <vt:lpwstr/>
  </property>
</Properties>
</file>